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10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<sst xmlns="http://schemas.openxmlformats.org/spreadsheetml/2006/main" count="1018" uniqueCount="538">
  <si>
    <t>CONS INT DE SAUDE VALE RIBEIRA E LIT SUL
CNPJ: 57.740.490/0001-80</t>
  </si>
  <si>
    <t>PP</t>
  </si>
  <si>
    <t>DIGITAÇÃO ELETRÔNICA DA PROPOSTA</t>
  </si>
  <si>
    <t>PREGÃO PRESENCIAL</t>
  </si>
  <si>
    <t>SEQUENCIA: 30</t>
  </si>
  <si>
    <t>Data Abertura: 25/08/2020 Hrs: 09:00</t>
  </si>
  <si>
    <t>Local Entrega: CONSAUDE H.R.L.B \  H.R.I, RUA DOS EXPEDICIONÁRIOS, 140</t>
  </si>
  <si>
    <t>Observação: REGISTRO DE PREÇOS DE MEDICAMENTOS P/UNID.CONSAUDE E PREFEITURAS MUNICIPAIS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</si>
  <si>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</si>
  <si>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</si>
  <si>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</si>
  <si>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</si>
  <si>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</si>
  <si>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</si>
  <si>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</si>
  <si>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</si>
  <si>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</si>
  <si>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</si>
  <si>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</si>
  <si>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</si>
  <si>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</si>
  <si>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</si>
  <si>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ACEBROFILINA 25MG/5ML-120ML INFANTIL - </t>
  </si>
  <si>
    <t>FR</t>
  </si>
  <si>
    <t xml:space="preserve">ACEBROFILINA 50MG/5ML-120ML ADULTO - </t>
  </si>
  <si>
    <t xml:space="preserve">ACETAZOLAMIDA 250MG CP - </t>
  </si>
  <si>
    <t>COMP</t>
  </si>
  <si>
    <t xml:space="preserve">ACETILCISTEINA 100MG/ML-3ML SOL.INJETAVEL/INALATORIO - </t>
  </si>
  <si>
    <t>AMP</t>
  </si>
  <si>
    <t xml:space="preserve">ACICLOVIR 200MG - </t>
  </si>
  <si>
    <t xml:space="preserve">ACICLOVIR 250MG PO LIOFILIZADO SOL. INJ. - </t>
  </si>
  <si>
    <t>FA</t>
  </si>
  <si>
    <t xml:space="preserve">ACICLOVIR 50MG/G- 10G USO TOPICO - </t>
  </si>
  <si>
    <t>BSG</t>
  </si>
  <si>
    <t xml:space="preserve">ACIDO ACELTILSALICILICO 100MG COMPRIMIDO - </t>
  </si>
  <si>
    <t xml:space="preserve">ACIDO ASCORBICO 100MG/ML-5ML SOL. INJETAVEL - </t>
  </si>
  <si>
    <t xml:space="preserve">ACIDO FOLICO 5MG CP - </t>
  </si>
  <si>
    <t xml:space="preserve">ACIDO FOLINICO 15MG COMPRIMIDO - </t>
  </si>
  <si>
    <t xml:space="preserve">ACIDO FOLINICO 300MG/30ML INJETAVEL - </t>
  </si>
  <si>
    <t xml:space="preserve">ACIDO FOLINICO 50MG/5ML INJETAVEL - </t>
  </si>
  <si>
    <t xml:space="preserve">ACIDO TRANEXAMICO 250MG COMP - </t>
  </si>
  <si>
    <t xml:space="preserve">ACIDO TRANEXAMICO 50MG/ML-5ML SOL. INJETAVEL - </t>
  </si>
  <si>
    <t xml:space="preserve">ACIDO VALPROICO 250MG - </t>
  </si>
  <si>
    <t>CAPS</t>
  </si>
  <si>
    <t xml:space="preserve">ACIDO ZOLEDRONICO 4MG/5ML SOL. INJETAVEL - </t>
  </si>
  <si>
    <t xml:space="preserve">ADENOSINA 3MG/ML-2ML SOL. INJ. - </t>
  </si>
  <si>
    <t xml:space="preserve">AGUA BORICADA 3%-100ML - </t>
  </si>
  <si>
    <t>AGUA DESTILADA ESTERIL 1000ML SOL. INJETAVEL - AGUA DESTILADA DE 1000 ML, BOLSA SISTEMA FECHADO,COM NUMERO DE LOTE, VALIDADE,REGISTRO NO MINISTERIO DA SAUDE..</t>
  </si>
  <si>
    <t>FRST</t>
  </si>
  <si>
    <t>AGUA DESTILADA ESTERIL 100ML SOL. INJETAVEL - SISTEMA FECHADO, COM NUMERO DE LOTE, VALIDADE, REGISTRO NO MINISTERIO DA SAUDE.</t>
  </si>
  <si>
    <t xml:space="preserve">AGUA DESTILADA ESTERIL 10ML SOL. INJETAVEL - </t>
  </si>
  <si>
    <t>AGUA DESTILADA ESTERIL 250ML SOL. INJETAVEL - SISTEMA FECHADO, COM NUMERO DE LOTE, VALIDADE, REGISTRO NO MINISTERIO DA SAUDE.</t>
  </si>
  <si>
    <t>AGUA DESTILADA ESTERIL 500ML SOL. INJETAVEL - AGUA DESTILADA DE 500 ML , SISTEMA FECHADO, COM NUMERO DE LOTE, VALIDADE,REGISTRO NO MINISTERIO DA SAUDE.</t>
  </si>
  <si>
    <t xml:space="preserve">AGUA OXIGENADA 10 VOL. -1000ML - </t>
  </si>
  <si>
    <t xml:space="preserve">ALBENDAZOL 400MG CP - </t>
  </si>
  <si>
    <t xml:space="preserve">ALBENDAZOL 400MG/10ML SUSP. ORAL - </t>
  </si>
  <si>
    <t xml:space="preserve">ALBUMINA HUMANA 20%-50ML SOL INJETAVEL - </t>
  </si>
  <si>
    <t>ALCOOL ETILICO 70%-100ML - REGISTRO DE MEDICAMENTO.</t>
  </si>
  <si>
    <t xml:space="preserve">ALFENTANILA 0,5MG/ML-5ML SOL. INJETAVEL - </t>
  </si>
  <si>
    <t xml:space="preserve">ALOPURINOL 100MG COMPRIMIDO - </t>
  </si>
  <si>
    <t xml:space="preserve">ALPROSTADIL 20MCG/ML-1ML SOL. INJETAVEL - </t>
  </si>
  <si>
    <t xml:space="preserve">ALTEPLASE 50MG PO LIOFILIZADO - </t>
  </si>
  <si>
    <t xml:space="preserve">AMBROXOL  30MG/5ML-120ML XAROPE ADULTO - </t>
  </si>
  <si>
    <t xml:space="preserve">AMBROXOL 15MG/5ML-120ML XAROPE INFANTIL - </t>
  </si>
  <si>
    <t xml:space="preserve">AMICACINA 250MG/ML-2ML - </t>
  </si>
  <si>
    <t xml:space="preserve">AMICACINA 50MG/ML-2ML - </t>
  </si>
  <si>
    <t xml:space="preserve">AMINOFILINA 100MG CP - </t>
  </si>
  <si>
    <t xml:space="preserve">AMINOFILINA 24MG/ML-10ML SOL. INJETAVEL - </t>
  </si>
  <si>
    <t xml:space="preserve">AMIODARONA 200MG CP - </t>
  </si>
  <si>
    <t xml:space="preserve">AMIODARONA 50MG/ML-3ML SOL. INJ. - </t>
  </si>
  <si>
    <t xml:space="preserve">AMITRIPTILINA 25MG CP - </t>
  </si>
  <si>
    <t xml:space="preserve">AMOXACILINA + CLAVULANATO 250MG+62,5MG/5ML-75ML SUSP. ORAL - </t>
  </si>
  <si>
    <t xml:space="preserve">AMOXACILINA + CLAVULANATO 400MG+57MG/5ML-70ML SUSP. ORAL - </t>
  </si>
  <si>
    <t xml:space="preserve">AMOXACILINA 250MG/5ML-150ML SUSP. ORAL - </t>
  </si>
  <si>
    <t xml:space="preserve">AMOXACILINA 250MG/5ML-60ML SUSP. ORAL - </t>
  </si>
  <si>
    <t xml:space="preserve">AMOXACILINA 500MG CAPSULA - </t>
  </si>
  <si>
    <t xml:space="preserve">AMPICILINA + SULBACTAM 1G+0,5G PO LIOFILIZADO INJETAVEL - </t>
  </si>
  <si>
    <t xml:space="preserve">AMPICILINA + SULBACTAM 2G + 1G PO LIOFILIZADO INJETAVEL - </t>
  </si>
  <si>
    <t xml:space="preserve">AMPICILINA 1G PO LIOFILIZADO INJETAVEL - </t>
  </si>
  <si>
    <t xml:space="preserve">AMPICILINA 250MG/5ML-60ML SUSP. ORAL - </t>
  </si>
  <si>
    <t xml:space="preserve">AMPICILINA 500MG CAPSULA - </t>
  </si>
  <si>
    <t xml:space="preserve">AMPICILINA 500MG PO LIOFILIZADO INJETAVEL - </t>
  </si>
  <si>
    <t xml:space="preserve">ANASTROZOL 1 MG COMPRIMIDO - </t>
  </si>
  <si>
    <t xml:space="preserve">ANFOTERICINA B 50MG PO LIOFILIZADO - </t>
  </si>
  <si>
    <t xml:space="preserve">ANLODIPINO 5MG - </t>
  </si>
  <si>
    <t xml:space="preserve">ATENOLOL 50MG - </t>
  </si>
  <si>
    <t xml:space="preserve">ATORVASTATINA 10MG COMPRIMIDO - </t>
  </si>
  <si>
    <t xml:space="preserve">ATRACURIO 10MG/ML-5ML SOL. INJETAVEL - </t>
  </si>
  <si>
    <t xml:space="preserve">ATROPINA 0,25MG/ML-1ML - </t>
  </si>
  <si>
    <t xml:space="preserve">ATROPINA 0,5 MG/ML-1ML - </t>
  </si>
  <si>
    <t xml:space="preserve">AZITROMICINA 500MG COMPRIMIDO - </t>
  </si>
  <si>
    <t xml:space="preserve">AZITROMICINA 600MG/15ML  SUSPENSAO - </t>
  </si>
  <si>
    <t>AZUL DE METILENO 10MG/ML-5ML - MEDICAMENTO MANIPULADO.</t>
  </si>
  <si>
    <t xml:space="preserve">AZUL PATENTE 25MG/ML 2ML SOL. INJETAVEL - </t>
  </si>
  <si>
    <t xml:space="preserve">BENZILPEN. PROCAINA+ POT. 300.000+100.000 UI PO LIOFILIZADO - </t>
  </si>
  <si>
    <t xml:space="preserve">BENZILPENICILINA BENZATINA 1.200.000UI PO LIOFILIZADO - </t>
  </si>
  <si>
    <t xml:space="preserve">BENZILPENICILINA BENZATINA 600.000UI PO LIOFILIZADO - </t>
  </si>
  <si>
    <t xml:space="preserve">BENZILPENICILINA POTASSICA 5.000.000 UI PO LIOFILIZADO - </t>
  </si>
  <si>
    <t xml:space="preserve">BENZINA RETIFICADA 1000ML - </t>
  </si>
  <si>
    <t xml:space="preserve">BENZOCAINA+ MENTOL+ TRIOCLOSANA-100ML SPRAY - </t>
  </si>
  <si>
    <t xml:space="preserve">BETAMETASONA+FOSF. DISSOD. BETAM. 3MG/ML-1ML - </t>
  </si>
  <si>
    <t xml:space="preserve">BICALUTAMIDA 50 MG COMPRIMIDO - </t>
  </si>
  <si>
    <t xml:space="preserve">BICARBONATO DE SODIO 80G PO SOL. ORAL - </t>
  </si>
  <si>
    <t>ENV</t>
  </si>
  <si>
    <t xml:space="preserve">BICARBONATO DE SODIO 84MG/1ML- 10ML SOL. INJETAVEL - </t>
  </si>
  <si>
    <t>BICARBONATO DE SODIO 84MG/1ML- 250ML SOL. INJETAVEL - SISTEMA FECHADO, ISENTO DE PVC, COM NUMERO DE LOTE, VALIDADE, REGISTRO NO M.S.</t>
  </si>
  <si>
    <t xml:space="preserve">BIPERIDENO 2MG CP - </t>
  </si>
  <si>
    <t xml:space="preserve">BIPERIDENO 5MG/ML-1ML SOL. INJETAVEL - </t>
  </si>
  <si>
    <t xml:space="preserve">BISACODIL 5MG COMPRIMIDO - </t>
  </si>
  <si>
    <t xml:space="preserve">BROMOCRIPTINA 2,5MG CP - </t>
  </si>
  <si>
    <t xml:space="preserve">BROMOPRIDA 4MG/ML-20ML SOL. ORAL GOTAS - </t>
  </si>
  <si>
    <t xml:space="preserve">BROMOPRIDA 5MG/ML-2ML SOL. INJETAVEL - </t>
  </si>
  <si>
    <t xml:space="preserve">BUDESONIDA 0,25MG/ML-2ML SOL. INALATORIA - </t>
  </si>
  <si>
    <t>BUPIVACAINA + GLICOSE 5MG/ML(0,5%)+8OMG/ML- 4ML SOL. INJ. - BUPIVACAINA HIPERBARICA</t>
  </si>
  <si>
    <t xml:space="preserve">CABERGOLINA 0,5MG CP - </t>
  </si>
  <si>
    <t xml:space="preserve">CALCIO, POLIESTIRENOSSULFONATO 900MG/1G-30G PO ORAL - </t>
  </si>
  <si>
    <t xml:space="preserve">CAPECITABINA 500 MG COMPRIMIDO - </t>
  </si>
  <si>
    <t xml:space="preserve">CAPTOPRIL 25MG CP - </t>
  </si>
  <si>
    <t xml:space="preserve">CARBAMAZEPINA 200MG CP - </t>
  </si>
  <si>
    <t xml:space="preserve">CARBAMAZEPINA 20MG/ML-100ML SOL. ORAL - </t>
  </si>
  <si>
    <t>CARBAMAZEPINA 400MG - MEDICAMENTO DO CAR.</t>
  </si>
  <si>
    <t xml:space="preserve">CARBONATO DE CALCIO PO SUSPENSAO ORAL 40G - </t>
  </si>
  <si>
    <t>CARBONATO DE LITIO 300MG - MEDICAMENTO DO CAR.</t>
  </si>
  <si>
    <t xml:space="preserve">CARBOPLATINA 150 MG INJETAVEL (4R) - </t>
  </si>
  <si>
    <t xml:space="preserve">CARBOPLATINA 50 MG INJETAVEL (4R) - </t>
  </si>
  <si>
    <t xml:space="preserve">CARVAO ATIVADO PO - 500 G - </t>
  </si>
  <si>
    <t>PT</t>
  </si>
  <si>
    <t xml:space="preserve">CARVEDILOL 6,25MG COMPRIMIDO - </t>
  </si>
  <si>
    <t xml:space="preserve">CEFALEXINA 250MG/5ML- 100 ML - </t>
  </si>
  <si>
    <t xml:space="preserve">CEFALEXINA 500MG - </t>
  </si>
  <si>
    <t xml:space="preserve">CEFALOTINA  1G PO LIOFILIZADO - </t>
  </si>
  <si>
    <t xml:space="preserve">CEFEPIMA 1G PO LIOFILIZADO - </t>
  </si>
  <si>
    <t xml:space="preserve">CEFTAZIDIMA 1G PO LIOFILIZADO - </t>
  </si>
  <si>
    <t>CEFTRIAXONA 1G PO LIOFILIZADO - EV E IM</t>
  </si>
  <si>
    <t xml:space="preserve">CETOCONAZOL 200MG CP - </t>
  </si>
  <si>
    <t xml:space="preserve">CETOCONAZOL 20MG/G-30G BISNAGA - </t>
  </si>
  <si>
    <t xml:space="preserve">CETOPROFENO 100MG COMPRIMIDO - </t>
  </si>
  <si>
    <t>CETOPROFENO 100MG PO LIOFILIZADO IV - INTRAVENOSO</t>
  </si>
  <si>
    <t>CETOROLACO DE TROMETAMINA 10MG COMPRIMIDO SUBL- BLISTER - EM BLISTER</t>
  </si>
  <si>
    <t xml:space="preserve">CETUXIMABE 5MG/ML-20ML - </t>
  </si>
  <si>
    <t xml:space="preserve">CIANOCOBALAMINA 2500MCG/ML-2ML SOL. INJETAVEL - </t>
  </si>
  <si>
    <t xml:space="preserve">CICLOFOSFAMIDA 1000MG/50ML INJETAVEL - </t>
  </si>
  <si>
    <t xml:space="preserve">CICLOFOSFAMIDA 200MG/20ML INJETAVEL - </t>
  </si>
  <si>
    <t xml:space="preserve">CICLOFOSFAMIDA 50 MG DRAGEA - </t>
  </si>
  <si>
    <t>DRG</t>
  </si>
  <si>
    <t xml:space="preserve">CILOSTAZOL 100MG CP - </t>
  </si>
  <si>
    <t xml:space="preserve">CINARIZINA 75MG CP - </t>
  </si>
  <si>
    <t>CIPROFLOXACINO 2MG/ML-200ML SOL. INJETAVEL - BOLSA SISTEMA FECHADO.</t>
  </si>
  <si>
    <t xml:space="preserve">CIPROFLOXACINO 3,5MG/ML-5ML COLIRIO - </t>
  </si>
  <si>
    <t xml:space="preserve">CIPROFLOXACINO 500MG DRAGEA - </t>
  </si>
  <si>
    <t xml:space="preserve">CIPROTERONA 50 MG COMPRIMIDO - </t>
  </si>
  <si>
    <t xml:space="preserve">CISPLATINA 10 MG INJETAVEL (4R) - </t>
  </si>
  <si>
    <t xml:space="preserve">CISPLATINA 50 MG/50 ML INJETAVEL (4R) - </t>
  </si>
  <si>
    <t xml:space="preserve">CITALOPRAM 20MG COMPRIMIDO - </t>
  </si>
  <si>
    <t xml:space="preserve">CLARITROMICINA 500MG COMPRIMIDO - </t>
  </si>
  <si>
    <t xml:space="preserve">CLARITROMICINA 500MG/10ML PO LIOFILIZADO - </t>
  </si>
  <si>
    <t xml:space="preserve">CLINDAMICINA  300MG CAPSULA - </t>
  </si>
  <si>
    <t xml:space="preserve">CLINDAMICINA 150MG/ML-4ML SOL. INJETAVEL - </t>
  </si>
  <si>
    <t>CLOBAZAM 10MG - MEDICAMENTO DO CAR.</t>
  </si>
  <si>
    <t>CLOBAZAM 20MG - MEDICAMENTO DO CAR.</t>
  </si>
  <si>
    <t>CLOMIPRAMINA 25MG COMPRIMIDO - MEDICAMENTO CAR</t>
  </si>
  <si>
    <t>CLONAZEPAM 2 MG COMPRIMIDO - MEDICAMENTO DO CAR.</t>
  </si>
  <si>
    <t xml:space="preserve">CLONIDINA 0,15MG CP - </t>
  </si>
  <si>
    <t xml:space="preserve">CLONIDINA 150MCG/ML-1ML - </t>
  </si>
  <si>
    <t xml:space="preserve">CLOR. SODIO + CLOR. BENZALCONICO 0,9%+0,01%-30ML SOL. NASAL - </t>
  </si>
  <si>
    <t xml:space="preserve">CLORANFENICOL  1G PO LIOFILIZADO SOL. INJ. - </t>
  </si>
  <si>
    <t xml:space="preserve">CLORANFENICOL 500MG CAPSULA - </t>
  </si>
  <si>
    <t>CLORETO DE POTASSIO 19,1%-10ML SOL. INJETAVEL - AMPOLA OCTAGONAL</t>
  </si>
  <si>
    <t xml:space="preserve">CLORETO DE POTASSIO 6%-150ML XAROPE - </t>
  </si>
  <si>
    <t>CLORETO DE SODIO 0,9% -1000ML SOL. INJETAVEL - BOLSA SISTEMA FECHADO, IDENTIFICACAO COLORIDA  ESTAMPADA DE ACORDO COM O CODIGO DE CORES DA SOLUCAO, SENTO DE PVC,COM NUMERO DE LOTE, VALIDADE,REGISTRO NO MINISTERIO DA SAUDE .</t>
  </si>
  <si>
    <t>CLORETO DE SODIO 0,9% -100ML SOL. INJETAVEL - BOLSA SISTEMA FECHADO, IDENTIFICACAO ESTAMAPADA COLORIDA DE ACORDO COM O CODIGO DE CORES DA SOLUCAO, SENTO DE PVC,COM NUMERO DE LOTE, VALIDADE,REGISTRO NO MINISTERIO DA SAUDE .</t>
  </si>
  <si>
    <t>CLORETO DE SODIO 0,9% -250ML SOL. INJETAVEL - BOLSA SISTEMA FECHADO, IDENTIFICACAO ESTAMAPDA COLORIDA DE ACORDO COM O CODIGO DE CORES DA SOLUCAO, SENTO DE PVC,COM NUMERO DE LOTE, VALIDADE,REGISTRO NO MINISTERIO DA SAUDE .</t>
  </si>
  <si>
    <t xml:space="preserve">CLORETO DE SODIO 0,9%-10ML - </t>
  </si>
  <si>
    <t>CLORETO DE SODIO 0,9%-250ML -USO EXTERNO - SOLUCAO ESTERIL</t>
  </si>
  <si>
    <t>CLORETO DE SODIO 0,9%-500ML - USO EXTERNO - SOLUCAO ESTERIL</t>
  </si>
  <si>
    <t>CLORETO DE SODIO 0,9%-500ML SOL. INJETAVEL - BOLSA SISTEMA FECHADO, IDENTIFICACAO ESTAMAPDA COLORIDA DE ACORDO COM O CODIGO DE CORES DA SOLUCAO, SENTO DE PVC,COM NUMERO DE LOTE, VALIDADE,REGISTRO NO MINISTERIO DA SAUDE .</t>
  </si>
  <si>
    <t xml:space="preserve">CLORETO DE SODIO 20%-10ML SOL. INJETAVEL - </t>
  </si>
  <si>
    <t>CLOREXEDINA 0,12%-SOLUCAO BUCAL SEM ALCOOL - SOLUCAO NAO ALCOOLICA COM DISPENSADOR</t>
  </si>
  <si>
    <t xml:space="preserve">CLOREXEDINA 0,2% AQUOSA -100ML - </t>
  </si>
  <si>
    <t>ALM</t>
  </si>
  <si>
    <t xml:space="preserve">CLOREXEDINA 0,5% ALCOOLICA -100ML - </t>
  </si>
  <si>
    <t>CLOREXEDINA 2% DEGERMANTE - 100ML - SOLUCAO ANTISSEPTICA DE CLOROHEXIDINA A 2% DEGERMANTE. EMBALADA EM FRASCO PLASTICO TIPO ALMOTOLIA COM CAPACIDADE PARA 100 ML TAMPA PRINCIPAL TIPO APLICADOR LONGO, FIXADA SOB PRESSAO/ROSCA E COMPOSTA DE UMA SOBRETAMPA INTEGRADA A PRINCIPAL, EM DESCONECTAR, COM PROTETOR ACOPLADO. COM PRINCÍPIO ATIVO ENTRE 1,95 A 2,10%. EMBALAGEM COM PERFEITA VEDACAO.</t>
  </si>
  <si>
    <t>CLORPROMAZINA 100MG COMPRIMIDO - MEDICAMENTO CAR</t>
  </si>
  <si>
    <t>CLORPROMAZINA 25MG COMPRIMIDO - MEDICAMENTO CAR</t>
  </si>
  <si>
    <t xml:space="preserve">CLORPROMAZINA 40MG/ML-20ML SOL. ORAL - </t>
  </si>
  <si>
    <t xml:space="preserve">CLORPROMAZINA 5MG/ML-5ML SOL. INJETAVEL - </t>
  </si>
  <si>
    <t xml:space="preserve">COLAGENASE 0,6 UI/G-30G - </t>
  </si>
  <si>
    <t xml:space="preserve">COMPLEXO PROTROMBINICO 500UI - </t>
  </si>
  <si>
    <t xml:space="preserve">CONTRASTE RADIOLOGICO NAO IONICO-50ML - </t>
  </si>
  <si>
    <t xml:space="preserve">DANTROLENE 20MG PO LIOFILIZADO - </t>
  </si>
  <si>
    <t xml:space="preserve">DESLANOSIDEO 0,2MG/ML-2ML SOL. INJETAVEL - </t>
  </si>
  <si>
    <t xml:space="preserve">DESMOPRESSINA 10MCG/ DOSE/ ML-2,5ML SOL. INALATORIA - </t>
  </si>
  <si>
    <t xml:space="preserve">DEXAMETASONA 0,1%-10G CREME - </t>
  </si>
  <si>
    <t xml:space="preserve">DEXAMETASONA 0,5MG/5ML- ELIXIR - </t>
  </si>
  <si>
    <t xml:space="preserve">DEXAMETASONA, FOSF. DISSODICO 4MG/ML-2,5ML SOL INJ. - </t>
  </si>
  <si>
    <t xml:space="preserve">DEXAPANTENOL 50MG/G-30G POMADA - </t>
  </si>
  <si>
    <t xml:space="preserve">DEXCLORFENIRAMINA 2MG/5ML-120ML SOL. ORAL - </t>
  </si>
  <si>
    <t xml:space="preserve">DEXTROCETAMINA  50MG/ML-10ML SOL. INJETAVEL - </t>
  </si>
  <si>
    <t xml:space="preserve">DIAZEPAM 10MG CP - </t>
  </si>
  <si>
    <t xml:space="preserve">DIAZEPAM 5MG/ML-2ML SOL. INJETAVEL - </t>
  </si>
  <si>
    <t xml:space="preserve">DICLOFENACO 25MG/ML-3ML SOL. INJETAVEL - </t>
  </si>
  <si>
    <t xml:space="preserve">DICLOFENACO 50MG COMPRIMIDO - </t>
  </si>
  <si>
    <t xml:space="preserve">DIFENIDRAMINA 50MG/ML-1ML SOL. INJETAVEL - </t>
  </si>
  <si>
    <t xml:space="preserve">DIGOXINA 0,05MG/ML-60ML ELIXIR - </t>
  </si>
  <si>
    <t xml:space="preserve">DIGOXINA 0,25MG COMPRIMIDO - </t>
  </si>
  <si>
    <t xml:space="preserve">DILTIAZEM 30MG - </t>
  </si>
  <si>
    <t xml:space="preserve">DIMENIDRATO+PIRIDOXINA 50MG/ML-1ML SOL. INJETAVEL - </t>
  </si>
  <si>
    <t xml:space="preserve">DIMENIDRINATO+PIRIDOXINA+GLIC.+FRUT.30MG+50MG+1G+1G/10ML - </t>
  </si>
  <si>
    <t xml:space="preserve">DIP. DE BECLOMETASONA 400MCG/ML-2ML - </t>
  </si>
  <si>
    <t>FLAC</t>
  </si>
  <si>
    <t xml:space="preserve">DIPIRONA  500MG/ML-10ML SOL. ORAL - </t>
  </si>
  <si>
    <t xml:space="preserve">DIPIRONA 500MG/ML-2ML SOL. INJETAVEL - </t>
  </si>
  <si>
    <t xml:space="preserve">DIPIRONA, SODICA 50MG/ML-100ML  SOL.ORAL + SERINGA DOSADORA - </t>
  </si>
  <si>
    <t xml:space="preserve">DOBUTAMINA 12,5MG/ML-20ML SOL. INJETAVEL - </t>
  </si>
  <si>
    <t xml:space="preserve">DOCETAXEL 20 MG INJETAVEL (4R) - </t>
  </si>
  <si>
    <t xml:space="preserve">DOCETAXEL 80 MG INJETAVEL (4R) - </t>
  </si>
  <si>
    <t xml:space="preserve">DOMPERIDONA 10MG COMPRIMIDO - </t>
  </si>
  <si>
    <t xml:space="preserve">DOMPERIDONA 1MG/ML-100ML SOL. ORAL - </t>
  </si>
  <si>
    <t xml:space="preserve">DOPAMINA 5MG/ML-10ML SOL. INJETAVEL - </t>
  </si>
  <si>
    <t xml:space="preserve">DOXAZOSINA 2MG CP - </t>
  </si>
  <si>
    <t xml:space="preserve">DOXAZOSINA 4MG CP - </t>
  </si>
  <si>
    <t xml:space="preserve">DOXICICLINA 100MG CP - </t>
  </si>
  <si>
    <t xml:space="preserve">DOXORRUBICINA 10 MG INJETAVEL (4R) - </t>
  </si>
  <si>
    <t xml:space="preserve">DOXORRUBICINA 50 MG INJETAVEL  (4R) - </t>
  </si>
  <si>
    <t xml:space="preserve">DROPERIDOL 2,5MG/ML-1ML SOL. INJETAVEL - </t>
  </si>
  <si>
    <t xml:space="preserve">EFEDRINA, CLORIDRATO 50MG/ML-1ML SOL. INJETAVEL - </t>
  </si>
  <si>
    <t xml:space="preserve">EMULSAO LIPIDICA 20%-500ML - </t>
  </si>
  <si>
    <t>ENOXAPARINA 100MG/ML-0,2ML / SERINGA PREENCHIDA 20MG - VIA DE ADMINISTRACAO SUBCUTANEA</t>
  </si>
  <si>
    <t>SP</t>
  </si>
  <si>
    <t>ENOXAPARINA 100MG/ML-0,4ML / SERINGA PREENCHIDA 40MG - VIA DE ADMINISTRACAO SUBCUTANEA</t>
  </si>
  <si>
    <t>ENOXAPARINA 100MG/ML-0,6ML / SERINGA PREENCHIDA 60MG - VIA DE ADMINISTRACAO SUBCUTANEA</t>
  </si>
  <si>
    <t>ENOXAPARINA 100MG/ML-0,8ML / SERINGA PREENCHIDA 80MG - VIA DE ADMINISTRACAO SUBCUTANEA</t>
  </si>
  <si>
    <t>EPINEFRINA 1MG/ML-1ML SOL. INJETAVEL - EPINEFRINA (ADRENALINA) FARMACO ADRENERGICO.</t>
  </si>
  <si>
    <t xml:space="preserve">EPIRRUBICINA 50 MG SOL.  INJETAVEL - </t>
  </si>
  <si>
    <t xml:space="preserve">ERGOMETRINA 0,2MG/ML - 1ML SOL. INJETAVEL - </t>
  </si>
  <si>
    <t xml:space="preserve">ERITROPOETINA HUMANA 4.000 UI INJETAVEL - </t>
  </si>
  <si>
    <t xml:space="preserve">ESCOPOLAMINA  10MG COMPRIMIDO - </t>
  </si>
  <si>
    <t xml:space="preserve">ESCOPOLAMINA  10MG/ML-15ML FRASCO - </t>
  </si>
  <si>
    <t xml:space="preserve">ESCOPOLAMINA  20MG/ML-1ML SOL. INJETAVEL - </t>
  </si>
  <si>
    <t xml:space="preserve">ESMOLOL, CLORIDRATO  10MG/ML SOL. INJ. - </t>
  </si>
  <si>
    <t xml:space="preserve">ESPIRONOLACTONA 100MG - </t>
  </si>
  <si>
    <t xml:space="preserve">ESPIRONOLACTONA 25MG - </t>
  </si>
  <si>
    <t xml:space="preserve">ETILEFRINA 10MG/ML - 1ML SOL. INJETAVEL - </t>
  </si>
  <si>
    <t xml:space="preserve">ETODOLACO 400MG COMPRIMIDO - </t>
  </si>
  <si>
    <t xml:space="preserve">ETOMIDATO 2MG/ML-10ML SOL. INJETAVEL - </t>
  </si>
  <si>
    <t xml:space="preserve">ETOPOSIDEO 100 MG INJETAVEL (4R) - </t>
  </si>
  <si>
    <t xml:space="preserve">FENITOINA 100MG CP - </t>
  </si>
  <si>
    <t xml:space="preserve">FENITOINA 50MG/ML-5ML SOL. INJETAVEL - </t>
  </si>
  <si>
    <t xml:space="preserve">FENOBARBITAL 100MG CP - </t>
  </si>
  <si>
    <t xml:space="preserve">FENOBARBITAL 100MG/ML-2ML SOL. INJETAVEL - </t>
  </si>
  <si>
    <t xml:space="preserve">FENOBARBITAL 40MG/ML-20ML SOL. ORAL - </t>
  </si>
  <si>
    <t xml:space="preserve">FENOTEROL  0,5%-20ML SOL. INALATORIA - </t>
  </si>
  <si>
    <t>FENTANIL 0,05MG/ML-10ML SOL. INJETAVEL - ANALGESICO NARCOTICO PARA USO EM ANESTESIA. ANESTESICO</t>
  </si>
  <si>
    <t>FENTANIL 0,05MG/ML-2ML SOL. INJETAVEL - ANALGESICO NARCOTICO PARA USO EM ANESTESIAS. ANESTESICO.</t>
  </si>
  <si>
    <t>FENTANILA+ DROPERIDOL 0,05MG/ML+2,5MG/ML-2ML - ANALGESICO. NEUROLEPTICO</t>
  </si>
  <si>
    <t xml:space="preserve">FINASTERIDA 5MG - </t>
  </si>
  <si>
    <t>FITOMENADIONA 10MG/ML-1ML (I.M.) SOL. INJETAVEL - NOME COMERCIAL KAVIT (CRISTALIA)</t>
  </si>
  <si>
    <t xml:space="preserve">FITOMENADIONA 10MG/ML-1ML (I.V.) SOL. INJETAVEL - </t>
  </si>
  <si>
    <t xml:space="preserve">FITOMENADIONA MIC. MISTAS 2MG/ 0,2ML SOL. INJETAVEL - </t>
  </si>
  <si>
    <t xml:space="preserve">FLUCONAZOL 150MG CAPSULA - </t>
  </si>
  <si>
    <t>FLUCONAZOL 200MG/100ML-100ML SOL. INJETAVEL - BOLSA SISTEMA FECHADO</t>
  </si>
  <si>
    <t xml:space="preserve">FLUMAZENIL 0,1MG/1ML-5ML SOL. INJETAVEL - </t>
  </si>
  <si>
    <t xml:space="preserve">FLUOROURACIL 500MG/10ML INJETAVEL (4R) - </t>
  </si>
  <si>
    <t xml:space="preserve">FLUOXETINA 20MG CAPSULA - </t>
  </si>
  <si>
    <t xml:space="preserve">FORMOLDEIDO 10%-1000ML - </t>
  </si>
  <si>
    <t>FORMOTEROL+BUDENOSIDA 6/200 MCG- 60 DOSES SOL. INALA - COM INALADOR</t>
  </si>
  <si>
    <t xml:space="preserve">FRACAO FOSFOLIPIDICA DE PULMAO PORCINO 80MG/ML-1,5ML - </t>
  </si>
  <si>
    <t xml:space="preserve">FUROSEMIDA 10MG/ML-2ML SOL. INJ. - </t>
  </si>
  <si>
    <t xml:space="preserve">FUROSEMIDA 40MG - </t>
  </si>
  <si>
    <t xml:space="preserve">GENCITABINA 1000 MG INJETAVEL (4R) - </t>
  </si>
  <si>
    <t xml:space="preserve">GENTAMICINA 40MG/ML-1ML SOL. INJETAVEL - </t>
  </si>
  <si>
    <t xml:space="preserve">GENTAMICINA 80MG/ 2ML SOL.  INJETAVEL - </t>
  </si>
  <si>
    <t xml:space="preserve">GLIBENCLAMIDA 5MG CP - </t>
  </si>
  <si>
    <t xml:space="preserve">GLICAZIDA 60MG CP - </t>
  </si>
  <si>
    <t xml:space="preserve">GLICERINA  SUPOSITORIO -ADULTO - </t>
  </si>
  <si>
    <t>SUPS</t>
  </si>
  <si>
    <t>GLICERINA 120MG/ML-500ML SONDA RETAL - FRASCO GRADUADO, COM ALCA PARA DENPURAR, COM DISPOSITIVO QUE PERMITA REGULAR A QUANTIDADE DE INFUSAO.</t>
  </si>
  <si>
    <t xml:space="preserve">GLICERINA SUPOSITORIO PEDIATRICO - </t>
  </si>
  <si>
    <t>GLICINA 1,5%- 3000ML SOL. INJETAVEL - SISTEMA FECHADO, COM NUMERO DE LOTE, VALIDADE, REGISTRO NO MINISTERIO DA SAUDE.</t>
  </si>
  <si>
    <t>GLICOSE 5% -100ML SOL. INJETAVEL - BOLSA SISTEMA FECHADO, IDENTIFICACAO ESTAMAPDA COLORIDA DE ACORDO COM O CODIGO DE CORES DA SOLUCAO, SENTO DE PVC,COM NUMERO DE LOTE, VALIDADE,REGISTRO NO MINISTERIO DA SAUDE .</t>
  </si>
  <si>
    <t>GLICOSE 5% -250ML SOL. INJETAVEL - BOLSA SISTEMA FECHADO, IDENTIFICACAO ESTAMAPDA COLORIDA DE ACORDO COM O CODIGO DE CORES DA SOLUCAO, SENTO DE PVC,COM NUMERO DE LOTE, VALIDADE,REGISTRO NO MINISTERIO DA SAUDE .</t>
  </si>
  <si>
    <t>GLICOSE 5% -500ML SOL. INJETAVEL - BOLSA SISTEMA FECHADO, IDENTIFICACAO ESTAMAPDA COLORIDA DE ACORDO COM O CODIGO DE CORES DA SOLUCAO, SENTO DE PVC,COM NUMERO DE LOTE, VALIDADE,REGISTRO NO MINISTERIO DA SAUDE .</t>
  </si>
  <si>
    <t xml:space="preserve">GLICOSE 50%-10ML SOL. INJETAVEL - </t>
  </si>
  <si>
    <t xml:space="preserve">GLUCONATO DE CALCIO 10%-10ML SOL. INJETAVEL - </t>
  </si>
  <si>
    <t xml:space="preserve">GOSSERRELINA 10,8 MG SERINGA PREENHIDA - </t>
  </si>
  <si>
    <t xml:space="preserve">GOSSERRELINA 3,6 MG INJETAVEL - </t>
  </si>
  <si>
    <t xml:space="preserve">HALOPERIDOL 2MG/ML-20ML SOL. ORAL - </t>
  </si>
  <si>
    <t xml:space="preserve">HALOPERIDOL 5MG CP - </t>
  </si>
  <si>
    <t xml:space="preserve">HALOPERIDOL 5MG/ML-1ML SOL. INJETAVEL - </t>
  </si>
  <si>
    <t>HALOPERIDOL,DECANOATO 70,52MG/ML SOL. INJETAVEL - MEDICACAO DO CAR.</t>
  </si>
  <si>
    <t xml:space="preserve">HEPARINA  5.000UI/0,25ML-0,25ML SOL. INJETAVEL - </t>
  </si>
  <si>
    <t xml:space="preserve">HEPARINA 5.000UI/ML-5ML SOL. INJETAVEL - </t>
  </si>
  <si>
    <t xml:space="preserve">HIDRALAZINA 20MG/ML-1ML SOL. INJ. - </t>
  </si>
  <si>
    <t xml:space="preserve">HIDRALAZINA 25MG DRAGEA - </t>
  </si>
  <si>
    <t xml:space="preserve">HIDROCLOROTIAZIDA 25MG CP - </t>
  </si>
  <si>
    <t xml:space="preserve">HIDROCORTISONA 100MG PO LIOFILIZADO - </t>
  </si>
  <si>
    <t xml:space="preserve">HIDROCORTISONA 500MG PO LIOFILIZADO - </t>
  </si>
  <si>
    <t xml:space="preserve">HIDROXIDO DE ALUMINIO 62MG/ML-150 ML SOL. ORAL - </t>
  </si>
  <si>
    <t xml:space="preserve">HIDROXIDO DE FERRO III SACARATO 100MG/5ML SOL. INJETAVEL - </t>
  </si>
  <si>
    <t xml:space="preserve">HIDROXIDO FERRO III POLIMALTOSADO 100MG/2ML SOL. INJETAVEL - </t>
  </si>
  <si>
    <t xml:space="preserve">HIDROXIZINE 10MG/5ML-120ML SOLUCAO ORAL - </t>
  </si>
  <si>
    <t xml:space="preserve">HIDROXIZINE 25MG COMPRIMIDO - </t>
  </si>
  <si>
    <t xml:space="preserve">IBUPROFENO 100MG/5ML- 100ML SUSPENSAO - </t>
  </si>
  <si>
    <t xml:space="preserve">IBUPROFENO 50MG/ML-30ML GOTAS - </t>
  </si>
  <si>
    <t xml:space="preserve">IFOSFAMIDA 1000 MG INJETAVEL (4R) - </t>
  </si>
  <si>
    <t xml:space="preserve">IMIPRAMINA 25 MG COMPRIMIDO - </t>
  </si>
  <si>
    <t xml:space="preserve">IMUNOGLOBULINA ANTI-RHO (D) 300MCG (1250UI)-1,5ML - </t>
  </si>
  <si>
    <t xml:space="preserve">INSULINA HUMANA NPH 100UI/ML-10ML - </t>
  </si>
  <si>
    <t xml:space="preserve">INSULINA HUMANA REGULAR 100UI/ML-10ML SOL. INJETAVEL - </t>
  </si>
  <si>
    <t xml:space="preserve">INTERFERON 3.000.000 UI INJETAVEL - </t>
  </si>
  <si>
    <t xml:space="preserve">INTERFERON 5.000.000 UI INJETAVEL - </t>
  </si>
  <si>
    <t xml:space="preserve">IPRATROPIO 0,025%-20ML SOL. INALATORIA - </t>
  </si>
  <si>
    <t xml:space="preserve">IRINOTECANO 100 MG INJETAVEL (4R) - </t>
  </si>
  <si>
    <t xml:space="preserve">ISOFLURANO 1ML/ML-100ML SOL. INALATORIA - </t>
  </si>
  <si>
    <t xml:space="preserve">ISOSSORBIDA  20MG COMPRIMIDO - </t>
  </si>
  <si>
    <t xml:space="preserve">ISOSSORBIDA  5MG SUBLINGUAL - </t>
  </si>
  <si>
    <t xml:space="preserve">ISOSSORBIDA 10MG COMPRIMIDO - </t>
  </si>
  <si>
    <t xml:space="preserve">ISOSSORBIDA 10MG/ML-1ML SOL. INJETAVEL - </t>
  </si>
  <si>
    <t xml:space="preserve">ISOXSUPRINA 10MG CP - </t>
  </si>
  <si>
    <t xml:space="preserve">ISOXSUPRINA 5MG/ML-2ML SOL. INJETAVEL - </t>
  </si>
  <si>
    <t xml:space="preserve">ITRACONAZOL 100MG CP - </t>
  </si>
  <si>
    <t xml:space="preserve">IVERMECTINA 6MG CP - </t>
  </si>
  <si>
    <t xml:space="preserve">LACTULOSE 667MG/ML-120ML XAROPE - </t>
  </si>
  <si>
    <t xml:space="preserve">LEUPRORRELINA 11,25 MG INJETAVEL - </t>
  </si>
  <si>
    <t xml:space="preserve">LEUPRORRELINA 3,75 MG INJETAVEL - </t>
  </si>
  <si>
    <t xml:space="preserve">LEVOBUPIVACAINA + EPINEFRINA 5MG/ML+1:200.000MCG/ML-20ML - </t>
  </si>
  <si>
    <t xml:space="preserve">LEVOBUPIVACAINA 5MG/ML-4ML ISOBARICA - </t>
  </si>
  <si>
    <t xml:space="preserve">LEVOBUPIVACAINA SEM EPINEFRINA 5MG/ML-20ML - </t>
  </si>
  <si>
    <t>LEVODOPA+BENSERAZIDA 100MG+25MG HBS - UNIDADE: CAPSULA HBS/ MEDICAMENTO CAR</t>
  </si>
  <si>
    <t>LEVODOPA+BENSERAZIDA 200MG+50MG CP - MEDICAMENTO DO CAR.</t>
  </si>
  <si>
    <t>LEVODOPA+CARBIDOPA 250MG+25MG CP - MEDICAMENTO CAR</t>
  </si>
  <si>
    <t xml:space="preserve">LEVOFLOXACINO 500MG CP - </t>
  </si>
  <si>
    <t>LEVOFLOXACINO 750MG/150ML SOL. INJETAVEL - BOLSA SISTEMA FECHADO.</t>
  </si>
  <si>
    <t>LEVOMEPROMAZINA 100MG - MEDICAMENTO CAR</t>
  </si>
  <si>
    <t>LEVOMEPROMAZINA 4%-20ML FRASCO - MEDICAMENTO CAR</t>
  </si>
  <si>
    <t xml:space="preserve">LEVONORGESTREL 0,75 MG - </t>
  </si>
  <si>
    <t xml:space="preserve">LEVOTIROXINA 50MCG CP - </t>
  </si>
  <si>
    <t xml:space="preserve">LIDOCAINA 2% -TUBO 30G - GEL - </t>
  </si>
  <si>
    <t>TB</t>
  </si>
  <si>
    <t xml:space="preserve">LIDOCAINA S/ EPINEFRINA 20MG/ML-20ML (2%) - </t>
  </si>
  <si>
    <t xml:space="preserve">LIDOCAINA S/ EPINEFRINA 20MG/ML-5ML (2%) - </t>
  </si>
  <si>
    <t xml:space="preserve">LIDOCAINA+EPINEFRINA 20MG/ML+5MCG/ML-20ML - </t>
  </si>
  <si>
    <t xml:space="preserve">LIDOCAINA+GLICOSE 50MG/ML+75MG/ML-2ML - </t>
  </si>
  <si>
    <t xml:space="preserve">LIDOCAINA+PRILOCAINA 5%-5G BISNAGA - </t>
  </si>
  <si>
    <t xml:space="preserve">LIDOCAINA10% - SPRAY 50ML - </t>
  </si>
  <si>
    <t xml:space="preserve">LINEZOLIDA 600MG-2 MG/ML-300 ML - </t>
  </si>
  <si>
    <t xml:space="preserve">LORATADINA 1MG/ML-100ML SOL.ORAL - </t>
  </si>
  <si>
    <t xml:space="preserve">LOSARTANA  50MG - </t>
  </si>
  <si>
    <t>MANITOL 200MG/ML-250ML - SISTEMA FECHADO, COM NUMERO DE LOTE, VALIDADE, REGISTRO NO MINISTERIO DA SAUDE.</t>
  </si>
  <si>
    <t xml:space="preserve">MEBENDAZOL 100MG/5ML-30ML SUSP. ORAL - </t>
  </si>
  <si>
    <t xml:space="preserve">MEDROXIPROGESTERONA  150MG/ML-1ML SOL. INJETAVEL - </t>
  </si>
  <si>
    <t xml:space="preserve">MEDROXIPROGESTERONA 10MG CP - </t>
  </si>
  <si>
    <t xml:space="preserve">MEGESTROL 160 MG COMPRIMIDO - </t>
  </si>
  <si>
    <t>MEMANTINA 10MG COMPRIMIDO - MEDICAMENTO DO CAR.</t>
  </si>
  <si>
    <t xml:space="preserve">MEROPENEM  500MG PO LIOFILIZADO - </t>
  </si>
  <si>
    <t xml:space="preserve">MESNA 400 MG INJETAVEL (4R) - </t>
  </si>
  <si>
    <t xml:space="preserve">METARAMINOL  10MG/ML-1ML SOL. INJETAVEL - </t>
  </si>
  <si>
    <t xml:space="preserve">METFORMINA 850MG CP - </t>
  </si>
  <si>
    <t xml:space="preserve">METILDOPA 250MG COMPRIMIDO - </t>
  </si>
  <si>
    <t>METILFENIDATO 10MG - MEDICAMENTO CAR</t>
  </si>
  <si>
    <t xml:space="preserve">METILPREDNISOLONA 40MG/ML-2ML - </t>
  </si>
  <si>
    <t xml:space="preserve">METILPREDNISOLONA 500MG PO LIOFILIZADO - </t>
  </si>
  <si>
    <t xml:space="preserve">METOCLOPRAMIDA 10MG COMPRIMIDO - </t>
  </si>
  <si>
    <t xml:space="preserve">METOCLOPRAMIDA 4MG/ML-10ML SOL. ORAL - </t>
  </si>
  <si>
    <t xml:space="preserve">METOCLOPRAMIDA5MG/ML-2ML - </t>
  </si>
  <si>
    <t xml:space="preserve">METOPROLOL  50MG COMPRIMIDO - </t>
  </si>
  <si>
    <t xml:space="preserve">METOPROLOL 1MG/ML-5ML SOL. INJ. - </t>
  </si>
  <si>
    <t xml:space="preserve">METOPROLOL, SUCCINATO 100MG COMPRIMIDO - </t>
  </si>
  <si>
    <t xml:space="preserve">METOTREXATO 50 MG INJETAVEL (4R) - </t>
  </si>
  <si>
    <t xml:space="preserve">METRONIDAZOL 250MG CP - </t>
  </si>
  <si>
    <t xml:space="preserve">METRONIDAZOL 40MG/ML-100ML SUSP. ORAL - </t>
  </si>
  <si>
    <t>METRONIDAZOL 500MG/100ML-100ML SOL. INJ. - BOLSA SISTEMA FECHADO, IDENTIFICACAO COLORIDA DE ACORDO COM O CODIGO DE CORES DA SOLUCAO, SENTO DE PVC,COM NUMERO DE LOTE, VALIDADE,REGISTRO NO MINISTERIO DA SAUDE .</t>
  </si>
  <si>
    <t xml:space="preserve">METRONIDAZOL 500MG/5G-50G USO TOPICO - </t>
  </si>
  <si>
    <t xml:space="preserve">MICAFUNGINA 50MG/5ML SOL. INJETAVEL - </t>
  </si>
  <si>
    <t xml:space="preserve">MIDAZOLAM 1MG/ML- 5ML SOL. INJETAVEL - </t>
  </si>
  <si>
    <t xml:space="preserve">MIDAZOLAM 2MG/ML-10ML SOL. ORAL - </t>
  </si>
  <si>
    <t>MIDAZOLAM 5MG/ML- 10ML SOL. INJETAVEL - HIPNOTICO. O ABUSO DESTE MEDICAMENTO PODE CAUSAR DEPENDENCIA</t>
  </si>
  <si>
    <t xml:space="preserve">MIDAZOLAM 5MG/ML- 3ML SOL. INJETAVEL - </t>
  </si>
  <si>
    <t xml:space="preserve">MILRINONA 1MG/ML-10ML - </t>
  </si>
  <si>
    <t xml:space="preserve">MINOXIDIL 10MG CP - </t>
  </si>
  <si>
    <t xml:space="preserve">MISOPROSTOL 200MCG CP - </t>
  </si>
  <si>
    <t xml:space="preserve">MISOPROSTOL 25MCG CP - </t>
  </si>
  <si>
    <t xml:space="preserve">MITOXANTRONA 20 MG INJETAVEL (4R) - </t>
  </si>
  <si>
    <t xml:space="preserve">MONOETANOLAMINA  50MG/1ML-5%-2ML SOL. INJ. - </t>
  </si>
  <si>
    <t>MONOSSULFIRAM 25%-100ML SOL. TOPICA - MONOSSULFIRAM 25%-100ML SOL. TOPICA</t>
  </si>
  <si>
    <t>MORFINA 0,2MG/ML-1ML SOL. INJETAVEL - AMPOLA EMBALADA UMA A UMA EM EMBALAGEM ESTERIL</t>
  </si>
  <si>
    <t xml:space="preserve">MORFINA 10MG/ML-1ML SOL. INJETAVEL - </t>
  </si>
  <si>
    <t>MORFINA 1MG/ML-2ML SOL. INJETAVEL - AMPOLA EMBALADA UMA A UMA EM EMBALAGEM ESTERIL</t>
  </si>
  <si>
    <t xml:space="preserve">MORFINA 30MG COMPRIMIDO - </t>
  </si>
  <si>
    <t xml:space="preserve">MUCOPOLISSACARIDEO,POLISSULFATO 5MG/G-40G BISNAGA - </t>
  </si>
  <si>
    <t xml:space="preserve">MYCOBACTERIUM BOVIS 40MG- ONCO BCG - </t>
  </si>
  <si>
    <t xml:space="preserve">NALBUFINA 10MG/ML-1ML SOL. INJETAVEL - </t>
  </si>
  <si>
    <t xml:space="preserve">NALOXONA 0,4MG/ML-1ML SOL. INJETAVEL - </t>
  </si>
  <si>
    <t xml:space="preserve">NEOMICINA+BACITRACINA 5MG/1G+250UI/1G-BISNAGA - </t>
  </si>
  <si>
    <t xml:space="preserve">NEOSTIGMINA 0,5MG/ML-1ML SOL. INJETAVEL - </t>
  </si>
  <si>
    <t xml:space="preserve">NIFEDIPINA 20MG LIB. PROL. - </t>
  </si>
  <si>
    <t xml:space="preserve">NIMESULIDA 50MG/ML-15ML FRASCO - </t>
  </si>
  <si>
    <t xml:space="preserve">NIMODIPINO 30MG CP - </t>
  </si>
  <si>
    <t xml:space="preserve">NISTATINA 100.000 UI/ML-50ML SOL. ORAL - </t>
  </si>
  <si>
    <t xml:space="preserve">NISTATINA 25.000 UI/G-60G - </t>
  </si>
  <si>
    <t xml:space="preserve">NISTATINA+OX. ZINCO 100.000 UI/G+200 MG/G-60G - </t>
  </si>
  <si>
    <t xml:space="preserve">NITAZOXANIDA 20MG/ML-100 ML SUSP ORAL - </t>
  </si>
  <si>
    <t xml:space="preserve">NITAZOXANIDA 20MG/ML-45 ML SUSP ORAL - </t>
  </si>
  <si>
    <t xml:space="preserve">NITAZOXANIDA 500MG CP - </t>
  </si>
  <si>
    <t>NITRATO DE PRATA COLIRIO 1%- 3ML COLIRIO - MEDICAMENTO MANIPULADO</t>
  </si>
  <si>
    <t>NITRAZEPAM 5MG CP - MEDICAMENTO CAR</t>
  </si>
  <si>
    <t xml:space="preserve">NITROFURANTOINA 100MG - </t>
  </si>
  <si>
    <t xml:space="preserve">NITROGLICERINA 5 MG/ML INJ. - </t>
  </si>
  <si>
    <t xml:space="preserve">NITROPRUSSIATO DE SODIO 25MG/ML-2ML - </t>
  </si>
  <si>
    <t xml:space="preserve">NOREPINEFRINA 2MG/ML-4ML SOL. INJETAVEL - </t>
  </si>
  <si>
    <t xml:space="preserve">NORFLOXACINO 400MG - </t>
  </si>
  <si>
    <t>NORTRIPTILINA 25MG CP - MEDICAMENTO CAR</t>
  </si>
  <si>
    <t xml:space="preserve">OCITOCINA 5UI/ML-1ML SOL. INJETAVEL - </t>
  </si>
  <si>
    <t xml:space="preserve">OCTREOTIDA 0,1 MG  SOL. INJETAVEL - </t>
  </si>
  <si>
    <t xml:space="preserve">OLEO DE AMENDOAS -100ML - </t>
  </si>
  <si>
    <t>OLEO DE GIRASSOL+AC. GRAXOS+VIT.A+VIT.E - OELO AGE PARA FERIDAS FORMULADO COM ACIDO LINOLEICO, ACIDO OLEICO,ACIDO CAPRILICO,ACIDO CAPRICO,ACIDO LAURICO,ACIDO PALMITICO,ACIDO MIRISTICO,ACIDO ESTEARICO,PALMITATO DE RETINOL(VITAMINA A),ACETATO DE TOCOFEROL (VITAMINA E) E LECETINA DE SOJA, REGISTRADO NO MINISTERIO DA SAUDE COMO "PRODUTO PARA SAUDE E CLASSE DE RISCO III" E COM A FINALIDADE DE USO NO TRATAMENTO DE FERIDAS AGUDAS E CRONICAS, APRESENTA CERTIFICADO DE BOAS PRATICAS DE FABRICACAO, NAO ESTERIL, PRONTO USO, EMBALADO INDIVIDUALMENTE EM FRASCOS PLASTICOS COM BICO APLICADOR E TAMPA PERFURANTE, CONTENDO DADOS DE IDENTIFICACAO DO PRODUTO, NR LOTE,VALIDADE E NR. DO REGISTRO NO MINSTERIO DA SAUDE. -</t>
  </si>
  <si>
    <t xml:space="preserve">OLEO MINERAL PURO 100ML - </t>
  </si>
  <si>
    <t>OMEPRAZOL 20MG CAPSULA - APRESENTACAO EM BLISTER</t>
  </si>
  <si>
    <t xml:space="preserve">OMEPRAZOL 40MG PO LIOFILIZADO - </t>
  </si>
  <si>
    <t xml:space="preserve">ONDANSETRONA 2MG/ML-2ML SOL. INJETAVEL - </t>
  </si>
  <si>
    <t xml:space="preserve">ONDANSETRONA 4 MG CP - </t>
  </si>
  <si>
    <t xml:space="preserve">ONDANSETRONA 8MG COMPRIMIDO - </t>
  </si>
  <si>
    <t xml:space="preserve">OXACILINA 500MG PO LIOFILIZADO - </t>
  </si>
  <si>
    <t xml:space="preserve">OXALIPLATINA 100 MG INJETAVEL (4R) - </t>
  </si>
  <si>
    <t xml:space="preserve">OXALIPLATINA 50 MG INJETAVEL (4R) - </t>
  </si>
  <si>
    <t>OXIBUTININA 5MG COMPRIMIDO - RETEMIC</t>
  </si>
  <si>
    <t xml:space="preserve">OXICODONA 10MG COMPRIMIDO LIB. CONTR. - </t>
  </si>
  <si>
    <t xml:space="preserve">OXICODONA 20MG COMPRIMIDO LIB. CONTR. - </t>
  </si>
  <si>
    <t xml:space="preserve">OXIMETAZOLINA 0,025%-20ML SOL. NASAL - </t>
  </si>
  <si>
    <t xml:space="preserve">PACLITAXEL 100 MG INJETAVEL (4R) - </t>
  </si>
  <si>
    <t xml:space="preserve">PAMOATO DE PIRVINIO 50MG/5ML-40ML SOL. ORAL - </t>
  </si>
  <si>
    <t xml:space="preserve">PANCURONIO 2MG/ML-2ML SOL. INJETAVEL - </t>
  </si>
  <si>
    <t xml:space="preserve">PAPAVERINA 100MG/2ML SOL. INJETAVEL - </t>
  </si>
  <si>
    <t xml:space="preserve">PARACETAMOL 200MG/ML- 15ML SOL. ORAL - </t>
  </si>
  <si>
    <t xml:space="preserve">PARACETAMOL 750MG COMPRIMIDO - </t>
  </si>
  <si>
    <t>PAROXETINA 20MG - MEDICAMENTO DO CAR.</t>
  </si>
  <si>
    <t xml:space="preserve">PENTOXIFILINA 20MG/ML-5ML SOL. INJETAVEL - </t>
  </si>
  <si>
    <t xml:space="preserve">PENTOXIFILINA 400MG CP - </t>
  </si>
  <si>
    <t>PERICIAZINA 1% 20ML - MEDICAMENTO DO CAR.</t>
  </si>
  <si>
    <t>PERICIAZINA 4% 20ML - MEDICAMENTO DO CAR.</t>
  </si>
  <si>
    <t xml:space="preserve">PERMANGANATO DE POTASSIO 100MG CP - </t>
  </si>
  <si>
    <t xml:space="preserve">PERMETRINA 1% - 60ML SOL. TOPICA - </t>
  </si>
  <si>
    <t xml:space="preserve">PETIDINA 50MG/ML-2ML SOL. INJETAVEL - </t>
  </si>
  <si>
    <t xml:space="preserve">PINDOLOL 5MG COMPRIMIDO - </t>
  </si>
  <si>
    <t xml:space="preserve">PIPERACILINA+TAZOBACTAM 2,25G PO LIOFILIZADO - </t>
  </si>
  <si>
    <t xml:space="preserve">PIPERACILINA+TAZOBACTAM 4,5G PO LIOFILIZADO - </t>
  </si>
  <si>
    <t xml:space="preserve">PIRIMETAMINA 25MG CP - </t>
  </si>
  <si>
    <t xml:space="preserve">POLIMIXINA B 500.000 UI PO LIOFILIZADO - </t>
  </si>
  <si>
    <t>POLIVITAMINICO- 20ML SOL. ORAL - VITAMINA A (PALMITATO DE RETINOL) 3000 UI/ML,VITAMINA B1 (CLORIDRATO DE TIAMINA) 2 MG/ML
VITAMINA B2 (FOSFATO SODICO DE RIBOFLAVINA) 1,5 MG/ML,VITAMINA B3 (NICOTINAMIDA) 15 MG/ML,VITAMINA B5 (DEXPANTENOL) 10 MG/ML,VITAMINA B6 (CLORIDRATO DE PIRIDOXINA) 2 MG/ML
VITAMINA B8 (BIOTINA) 0,2 MG/ML,VITAMINA C (ACIDO ASCORBICO) 80 MG/ML,VITAMINA D2 (ERGOCALCIFEROL) 900 UI/ML,VITAMINA E (ACETATO DE RACEALFATOCOFEROL) 15 MG/ML,</t>
  </si>
  <si>
    <t xml:space="preserve">PRAZOSINA1MG - </t>
  </si>
  <si>
    <t xml:space="preserve">PREDNISOLONA, FOSF. SODICO 3MG/ML-100ML SOL. ORAL - </t>
  </si>
  <si>
    <t xml:space="preserve">PREDNISONA 20MG CP - </t>
  </si>
  <si>
    <t xml:space="preserve">PREDNISONA 5MG CP - </t>
  </si>
  <si>
    <t xml:space="preserve">PROGESTERONA 100MG CAPSULA - </t>
  </si>
  <si>
    <t xml:space="preserve">PROMETAZINA 25MG CP - </t>
  </si>
  <si>
    <t xml:space="preserve">PROMETAZINA 25MG/ML-2ML SOL. INJETAVEL - </t>
  </si>
  <si>
    <t xml:space="preserve">PROPAFENONA 300MG - </t>
  </si>
  <si>
    <t xml:space="preserve">PROPATILNITRATO 10MG COMPRIMIDO - </t>
  </si>
  <si>
    <t xml:space="preserve">PROPILTIOURACILA 100MG CP - </t>
  </si>
  <si>
    <t xml:space="preserve">PROPOFOL 10MG/ML-20ML 1% SOL. INJETAVEL - </t>
  </si>
  <si>
    <t xml:space="preserve">PROPRANOLOL  40MG COMPRIMIDO - </t>
  </si>
  <si>
    <t xml:space="preserve">PROTAMINA 10MG/ML-5ML SOL. INJETAVEL - </t>
  </si>
  <si>
    <t xml:space="preserve">RACECADOTRIL 100MG COMPRIMIDO - </t>
  </si>
  <si>
    <t xml:space="preserve">RANITIDINA 150MG COMPRIMIDO - </t>
  </si>
  <si>
    <t xml:space="preserve">RANITIDINA 150MG/10ML-120ML SOL. ORAL - </t>
  </si>
  <si>
    <t xml:space="preserve">RANITIDINA 25MG/ML-2ML - </t>
  </si>
  <si>
    <t xml:space="preserve">REMIFENTANIL, CLOR. 2MG SOL. INJETAVEL - </t>
  </si>
  <si>
    <t xml:space="preserve">REMOVEDOR DE ESMALTE 500 ML - </t>
  </si>
  <si>
    <t xml:space="preserve">RETINOL+AMIN.+MET.+CLORANF.- 3,5G POMADA - </t>
  </si>
  <si>
    <t xml:space="preserve">RETINOL+COLECAL.+OXIDO ZINCO - 45G - </t>
  </si>
  <si>
    <t xml:space="preserve">RIVAROXABANA 15MG COMPRIMIDO - </t>
  </si>
  <si>
    <t xml:space="preserve">ROCURONIO 10MG/ML-5ML SOL. INJETAVEL - </t>
  </si>
  <si>
    <t xml:space="preserve">SAIS PARA REIDRATACAO ORAL PO - 27,9G - </t>
  </si>
  <si>
    <t xml:space="preserve">SALBUTAMOL 2MG/5ML-120ML XAROPE - </t>
  </si>
  <si>
    <t xml:space="preserve">SECNIDAZOL 1G - </t>
  </si>
  <si>
    <t>SERTRALINA 50MG COMPRIMIDO - MEDICAMENTO DO CAR.</t>
  </si>
  <si>
    <t xml:space="preserve">SEVOFLURANO 1ML/ML-100ML SOL. INALATORIA - </t>
  </si>
  <si>
    <t xml:space="preserve">SILDENAFIL  20MG CP - </t>
  </si>
  <si>
    <t xml:space="preserve">SIMETICONA 75MG/ML-10ML SOL. ORAL GOTAS - </t>
  </si>
  <si>
    <t>SOL. AMIDO 130/042-6% EM RINGER ACETATO - SOL. AMIDO 130/042-6% EM RINGER ACETATO,EM BOLSA PLASTICA,TRANSPARENTE,SISTEMA FECHADO ,ISENTO DE PVC,COM NUMERO DE LOTE, VALIDADE,REGISTRO NO MINISTERIO DA SAUDE E IDENTIFICACAO DA SOLUCAO POR COR ESTAMPADA NA BOLSA.</t>
  </si>
  <si>
    <t xml:space="preserve">SOL. IODOPOVIDONA 10% PVPI ALCOOLICA-100ML - </t>
  </si>
  <si>
    <t xml:space="preserve">SOL. IODOPOVIDONA 10% PVPI AQUOSA-100ML - </t>
  </si>
  <si>
    <t>SOL. IODOPOVIDONA 10% PVPI DEGERMANTE-100ML - SOLUCAO ANTISSEPTICA DE PVPI - POLIVINIL PIRROLIDONA 10% E IODO 1% DEGERMANTE. EMBALADA EM FRASCO PLASTICO TIPO ALMOTOLIA COM CAPACIDADE PARA 100 ML TAMPA PRINCIPAL TIPO APLICADOR LONGO, FIXADA SOB PRESSAO/ROSCA E COMPOSTA DE UMA SOBRETAMPA INTEGRADA A PRINCIPAL, EM DESCONECTAR, COM PROTETOR ACOPLADO. COM PRINCÍPIO ATIVO 0,8 A 1,2% E PH ENTRE 2,5 A 6,5. EMBALAGEM COM PERFEITA VEDACAO.</t>
  </si>
  <si>
    <t>SOLUCAO RINGER LACTATO - 500ML - BOLSA SISTEMA FECHADO, IDENTIFICACAO COLORIDA DE ACORDO COM O CODIGO DE CORES DA SOLUCAO, SENTO DE PVC,COM NUMERO DE LOTE, VALIDADE,REGISTRO NO MINISTERIO DA SAUDE .</t>
  </si>
  <si>
    <t xml:space="preserve">SORBITOL+LAURILSULFATO DE SODIO 6,5G SOL. RETAL - </t>
  </si>
  <si>
    <t xml:space="preserve">SUFENTANIL 50MCG/ML-5ML SOL. INJETAVEL - </t>
  </si>
  <si>
    <t>SUFENTANIL 5MCG/ML-2ML SOL. INJETAVEL - AMPOLA EMBALADA UMA A UMA EM EMBALAGEM ESTERIL</t>
  </si>
  <si>
    <t xml:space="preserve">SUGAMADEX SODICO 100MG/ML-2ML - </t>
  </si>
  <si>
    <t xml:space="preserve">SULFADIAZINA 500MG CP - </t>
  </si>
  <si>
    <t xml:space="preserve">SULFADIAZINA DE PRATA 10MG/G-50G - </t>
  </si>
  <si>
    <t xml:space="preserve">SULFAMETOXAZOL+TRIMETOPRIMA 200MG+40MG/5ML-100ML SUSP. ORAL - </t>
  </si>
  <si>
    <t xml:space="preserve">SULFAMETOXAZOL+TRIMETOPRIMA 200MG+40MG/5ML-50ML SUSP. ORAL - </t>
  </si>
  <si>
    <t xml:space="preserve">SULFAMETOXAZOL+TRIMETOPRIMA 400MG+80MG CP - </t>
  </si>
  <si>
    <t xml:space="preserve">SULFAMETOXAZOL+TRIMETOPRIMA 80MG+16MG/ML-5ML SOL. INJ. - </t>
  </si>
  <si>
    <t xml:space="preserve">SULFATO DE MAGNESIO 10%-10ML SOL. INJETAVEL - </t>
  </si>
  <si>
    <t xml:space="preserve">SULFATO DE MAGNESIO 50%-10ML SOL. INJETAVEL - </t>
  </si>
  <si>
    <t xml:space="preserve">SULFATO FERROSO 125MG/ML-30ML SOL. ORAL - </t>
  </si>
  <si>
    <t xml:space="preserve">SULFATO FERROSO 60MG CP - </t>
  </si>
  <si>
    <t>SUXAMENTONIO 100MG PO LIOFILIZADO - RELAXANTE MUSCULAR</t>
  </si>
  <si>
    <t xml:space="preserve">SUXAMENTONIO 500MG PO LIOFILIZADO - </t>
  </si>
  <si>
    <t xml:space="preserve">TAMOXIFENO 20MG COMPRIMIDO - </t>
  </si>
  <si>
    <t xml:space="preserve">TENOXICAM 20MG COMPRIMIDO - </t>
  </si>
  <si>
    <t xml:space="preserve">TENOXICAM 20MG PO LIOFILIZADO-2ML - </t>
  </si>
  <si>
    <t xml:space="preserve">TERBUTALINA 0,5MG/ML-1ML SOL INJETAVEL - </t>
  </si>
  <si>
    <t xml:space="preserve">TERLIPRESSINA, ACETATO 1MG/5ML-5ML SOL. INJETAVEL - </t>
  </si>
  <si>
    <t xml:space="preserve">TETRACAINA+ FENILEF.+AC. BORICO 10MG+1MG/ 10ML COLIRIO - </t>
  </si>
  <si>
    <t xml:space="preserve">TIAMINA 100MG/ML-1ML SOL. INJETAVEL - </t>
  </si>
  <si>
    <t xml:space="preserve">TIAMINA 300MG - </t>
  </si>
  <si>
    <t xml:space="preserve">TINTURA DE BENJOIM 1000ML - </t>
  </si>
  <si>
    <t xml:space="preserve">TIOCOLCHICOSIDEO 2MG/ML-2ML SOL. INJETAVEL - </t>
  </si>
  <si>
    <t xml:space="preserve">TIOPENTAL 1G PO LIOFILIZADO INJETAVEL - </t>
  </si>
  <si>
    <t>TIORIDAZINA 100MG - MEDICAMENTO DO CAR.</t>
  </si>
  <si>
    <t xml:space="preserve">TIOTROPIO 2,5MCG- 60 DOSES INALACAO POR BOCA - </t>
  </si>
  <si>
    <t xml:space="preserve">TOBRAMICINA 3%-5ML COLIRIO - </t>
  </si>
  <si>
    <t xml:space="preserve">TRAMADOL 50MG CAPSULA - </t>
  </si>
  <si>
    <t xml:space="preserve">TRAMADOL 50MG/ML- 2ML SOL. INJETAVEL - </t>
  </si>
  <si>
    <t xml:space="preserve">TROPICAMIDA 1%-5ML COLIRIO - </t>
  </si>
  <si>
    <t xml:space="preserve">VALPROATO DE SODIO 250MG/5ML-100ML - </t>
  </si>
  <si>
    <t xml:space="preserve">VALPROATO DE SODIO 500MG CP - </t>
  </si>
  <si>
    <t xml:space="preserve">VANCOMICINA 500MG PO LIOFILIZADO - </t>
  </si>
  <si>
    <t xml:space="preserve">VARFARINA  5MG CP - </t>
  </si>
  <si>
    <t xml:space="preserve">VASELINA LIQUIDA 1000ML - </t>
  </si>
  <si>
    <t>VASELINA LIQUIDA ESTERIL 100ML - VASELINA ESTERIL EM ALMOTOLIA.</t>
  </si>
  <si>
    <t xml:space="preserve">VENLAFAXINA 75MG COMPRIMIDO - </t>
  </si>
  <si>
    <t xml:space="preserve">VERAPAMIL 2,5MG/ML-2ML SOL. INJ. - </t>
  </si>
  <si>
    <t xml:space="preserve">VIMBLASTINA 10 MG INJETAVEL (4R) - </t>
  </si>
  <si>
    <t xml:space="preserve">VINCRISTINA 1 MG INJETAVEL (4R) - </t>
  </si>
  <si>
    <t xml:space="preserve">VINORELBINA 50 MG INJETAVEL (4R) - </t>
  </si>
  <si>
    <t xml:space="preserve">VITAMINAS DO COMPLEXO B DRAGEA - </t>
  </si>
  <si>
    <t xml:space="preserve">VITAMINAS DO COMPLEXO B-2ML SOL. INJETAVEL - </t>
  </si>
  <si>
    <t xml:space="preserve">XINAFOATO SALMETEROL+PROP. 25/250MCG 120DOSE SOL. INALATORIA - 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</si>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</sst>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3"/>
  <sheetViews>
    <sheetView showRowColHeaders="0" tabSelected="1" zoomScalePageLayoutView="0" workbookViewId="0" topLeftCell="G499">
      <selection activeCell="J10" sqref="J10"/>
    </sheetView>
  </sheetViews>
  <sheetFormatPr defaultColWidth="0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30</v>
      </c>
      <c r="C17">
        <v>2020</v>
      </c>
      <c r="D17">
        <v>1</v>
      </c>
      <c r="G17" s="15">
        <v>1</v>
      </c>
      <c r="H17" s="20" t="s">
        <v>22</v>
      </c>
      <c r="I17" s="23">
        <v>9478</v>
      </c>
      <c r="J17" s="23" t="s">
        <v>23</v>
      </c>
      <c r="K17" s="15"/>
      <c r="L17" s="7"/>
      <c r="M17" s="2"/>
      <c r="N17" s="2"/>
      <c r="O17" s="29">
        <f aca="true" t="shared" si="0" ref="O17:O80"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30</v>
      </c>
      <c r="C18">
        <v>2020</v>
      </c>
      <c r="D18">
        <v>2</v>
      </c>
      <c r="G18" s="15">
        <v>2</v>
      </c>
      <c r="H18" s="20" t="s">
        <v>24</v>
      </c>
      <c r="I18" s="23">
        <v>9978</v>
      </c>
      <c r="J18" s="23" t="s">
        <v>23</v>
      </c>
      <c r="K18" s="15"/>
      <c r="L18" s="7"/>
      <c r="M18" s="2"/>
      <c r="N18" s="2"/>
      <c r="O18" s="29">
        <f t="shared" si="0"/>
        <v>0</v>
      </c>
      <c r="P18" s="12"/>
      <c r="Q18" s="2"/>
      <c r="R18" s="2"/>
    </row>
    <row r="19" spans="1:18" ht="15">
      <c r="A19">
        <v>13</v>
      </c>
      <c r="B19">
        <v>30</v>
      </c>
      <c r="C19">
        <v>2020</v>
      </c>
      <c r="D19">
        <v>3</v>
      </c>
      <c r="G19" s="15">
        <v>3</v>
      </c>
      <c r="H19" s="20" t="s">
        <v>25</v>
      </c>
      <c r="I19" s="23">
        <v>3945</v>
      </c>
      <c r="J19" s="23" t="s">
        <v>26</v>
      </c>
      <c r="K19" s="15"/>
      <c r="L19" s="7"/>
      <c r="M19" s="2"/>
      <c r="N19" s="2"/>
      <c r="O19" s="29">
        <f t="shared" si="0"/>
        <v>0</v>
      </c>
      <c r="P19" s="12"/>
      <c r="Q19" s="2"/>
      <c r="R19" s="2"/>
    </row>
    <row r="20" spans="1:18" ht="22.5">
      <c r="A20">
        <v>13</v>
      </c>
      <c r="B20">
        <v>30</v>
      </c>
      <c r="C20">
        <v>2020</v>
      </c>
      <c r="D20">
        <v>4</v>
      </c>
      <c r="G20" s="15">
        <v>4</v>
      </c>
      <c r="H20" s="20" t="s">
        <v>27</v>
      </c>
      <c r="I20" s="23">
        <v>37200</v>
      </c>
      <c r="J20" s="23" t="s">
        <v>28</v>
      </c>
      <c r="K20" s="15"/>
      <c r="L20" s="7"/>
      <c r="M20" s="2"/>
      <c r="N20" s="2"/>
      <c r="O20" s="29">
        <f t="shared" si="0"/>
        <v>0</v>
      </c>
      <c r="P20" s="12"/>
      <c r="Q20" s="2"/>
      <c r="R20" s="2"/>
    </row>
    <row r="21" spans="1:18" ht="15">
      <c r="A21">
        <v>13</v>
      </c>
      <c r="B21">
        <v>30</v>
      </c>
      <c r="C21">
        <v>2020</v>
      </c>
      <c r="D21">
        <v>5</v>
      </c>
      <c r="G21" s="15">
        <v>5</v>
      </c>
      <c r="H21" s="20" t="s">
        <v>29</v>
      </c>
      <c r="I21" s="23">
        <v>80270</v>
      </c>
      <c r="J21" s="23" t="s">
        <v>26</v>
      </c>
      <c r="K21" s="15"/>
      <c r="L21" s="7"/>
      <c r="M21" s="2"/>
      <c r="N21" s="2"/>
      <c r="O21" s="29">
        <f t="shared" si="0"/>
        <v>0</v>
      </c>
      <c r="P21" s="12"/>
      <c r="Q21" s="2"/>
      <c r="R21" s="2"/>
    </row>
    <row r="22" spans="1:18" ht="15">
      <c r="A22">
        <v>13</v>
      </c>
      <c r="B22">
        <v>30</v>
      </c>
      <c r="C22">
        <v>2020</v>
      </c>
      <c r="D22">
        <v>6</v>
      </c>
      <c r="G22" s="15">
        <v>6</v>
      </c>
      <c r="H22" s="20" t="s">
        <v>30</v>
      </c>
      <c r="I22" s="23">
        <v>2590</v>
      </c>
      <c r="J22" s="23" t="s">
        <v>31</v>
      </c>
      <c r="K22" s="15"/>
      <c r="L22" s="7"/>
      <c r="M22" s="2"/>
      <c r="N22" s="2"/>
      <c r="O22" s="29">
        <f t="shared" si="0"/>
        <v>0</v>
      </c>
      <c r="P22" s="12"/>
      <c r="Q22" s="2"/>
      <c r="R22" s="2"/>
    </row>
    <row r="23" spans="1:18" ht="15">
      <c r="A23">
        <v>13</v>
      </c>
      <c r="B23">
        <v>30</v>
      </c>
      <c r="C23">
        <v>2020</v>
      </c>
      <c r="D23">
        <v>7</v>
      </c>
      <c r="G23" s="15">
        <v>7</v>
      </c>
      <c r="H23" s="20" t="s">
        <v>32</v>
      </c>
      <c r="I23" s="23">
        <v>5916</v>
      </c>
      <c r="J23" s="23" t="s">
        <v>33</v>
      </c>
      <c r="K23" s="15"/>
      <c r="L23" s="7"/>
      <c r="M23" s="2"/>
      <c r="N23" s="2"/>
      <c r="O23" s="29">
        <f t="shared" si="0"/>
        <v>0</v>
      </c>
      <c r="P23" s="12"/>
      <c r="Q23" s="2"/>
      <c r="R23" s="2"/>
    </row>
    <row r="24" spans="1:18" ht="15">
      <c r="A24">
        <v>13</v>
      </c>
      <c r="B24">
        <v>30</v>
      </c>
      <c r="C24">
        <v>2020</v>
      </c>
      <c r="D24">
        <v>8</v>
      </c>
      <c r="G24" s="15">
        <v>8</v>
      </c>
      <c r="H24" s="20" t="s">
        <v>34</v>
      </c>
      <c r="I24" s="23">
        <v>2602420</v>
      </c>
      <c r="J24" s="23" t="s">
        <v>26</v>
      </c>
      <c r="K24" s="15"/>
      <c r="L24" s="7"/>
      <c r="M24" s="2"/>
      <c r="N24" s="2"/>
      <c r="O24" s="29">
        <f t="shared" si="0"/>
        <v>0</v>
      </c>
      <c r="P24" s="12"/>
      <c r="Q24" s="2"/>
      <c r="R24" s="2"/>
    </row>
    <row r="25" spans="1:18" ht="15">
      <c r="A25">
        <v>13</v>
      </c>
      <c r="B25">
        <v>30</v>
      </c>
      <c r="C25">
        <v>2020</v>
      </c>
      <c r="D25">
        <v>9</v>
      </c>
      <c r="G25" s="15">
        <v>9</v>
      </c>
      <c r="H25" s="20" t="s">
        <v>35</v>
      </c>
      <c r="I25" s="23">
        <v>1328100</v>
      </c>
      <c r="J25" s="23" t="s">
        <v>28</v>
      </c>
      <c r="K25" s="15"/>
      <c r="L25" s="7"/>
      <c r="M25" s="2"/>
      <c r="N25" s="2"/>
      <c r="O25" s="29">
        <f t="shared" si="0"/>
        <v>0</v>
      </c>
      <c r="P25" s="12"/>
      <c r="Q25" s="2"/>
      <c r="R25" s="2"/>
    </row>
    <row r="26" spans="1:18" ht="15">
      <c r="A26">
        <v>13</v>
      </c>
      <c r="B26">
        <v>30</v>
      </c>
      <c r="C26">
        <v>2020</v>
      </c>
      <c r="D26">
        <v>10</v>
      </c>
      <c r="G26" s="15">
        <v>10</v>
      </c>
      <c r="H26" s="20" t="s">
        <v>36</v>
      </c>
      <c r="I26" s="23">
        <v>563540</v>
      </c>
      <c r="J26" s="23" t="s">
        <v>26</v>
      </c>
      <c r="K26" s="15"/>
      <c r="L26" s="7"/>
      <c r="M26" s="2"/>
      <c r="N26" s="2"/>
      <c r="O26" s="29">
        <f t="shared" si="0"/>
        <v>0</v>
      </c>
      <c r="P26" s="12"/>
      <c r="Q26" s="2"/>
      <c r="R26" s="2"/>
    </row>
    <row r="27" spans="1:18" ht="15">
      <c r="A27">
        <v>13</v>
      </c>
      <c r="B27">
        <v>30</v>
      </c>
      <c r="C27">
        <v>2020</v>
      </c>
      <c r="D27">
        <v>11</v>
      </c>
      <c r="G27" s="15">
        <v>11</v>
      </c>
      <c r="H27" s="20" t="s">
        <v>37</v>
      </c>
      <c r="I27" s="23">
        <v>43060</v>
      </c>
      <c r="J27" s="23" t="s">
        <v>26</v>
      </c>
      <c r="K27" s="15"/>
      <c r="L27" s="7"/>
      <c r="M27" s="2"/>
      <c r="N27" s="2"/>
      <c r="O27" s="29">
        <f t="shared" si="0"/>
        <v>0</v>
      </c>
      <c r="P27" s="12"/>
      <c r="Q27" s="2"/>
      <c r="R27" s="2"/>
    </row>
    <row r="28" spans="1:18" ht="15">
      <c r="A28">
        <v>13</v>
      </c>
      <c r="B28">
        <v>30</v>
      </c>
      <c r="C28">
        <v>2020</v>
      </c>
      <c r="D28">
        <v>12</v>
      </c>
      <c r="G28" s="15">
        <v>12</v>
      </c>
      <c r="H28" s="20" t="s">
        <v>38</v>
      </c>
      <c r="I28" s="23">
        <v>12600</v>
      </c>
      <c r="J28" s="23" t="s">
        <v>31</v>
      </c>
      <c r="K28" s="15"/>
      <c r="L28" s="7"/>
      <c r="M28" s="2"/>
      <c r="N28" s="2"/>
      <c r="O28" s="29">
        <f t="shared" si="0"/>
        <v>0</v>
      </c>
      <c r="P28" s="12"/>
      <c r="Q28" s="2"/>
      <c r="R28" s="2"/>
    </row>
    <row r="29" spans="1:18" ht="15">
      <c r="A29">
        <v>13</v>
      </c>
      <c r="B29">
        <v>30</v>
      </c>
      <c r="C29">
        <v>2020</v>
      </c>
      <c r="D29">
        <v>13</v>
      </c>
      <c r="G29" s="15">
        <v>13</v>
      </c>
      <c r="H29" s="20" t="s">
        <v>39</v>
      </c>
      <c r="I29" s="23">
        <v>1860</v>
      </c>
      <c r="J29" s="23" t="s">
        <v>31</v>
      </c>
      <c r="K29" s="15"/>
      <c r="L29" s="7"/>
      <c r="M29" s="2"/>
      <c r="N29" s="2"/>
      <c r="O29" s="29">
        <f t="shared" si="0"/>
        <v>0</v>
      </c>
      <c r="P29" s="12"/>
      <c r="Q29" s="2"/>
      <c r="R29" s="2"/>
    </row>
    <row r="30" spans="1:18" ht="15">
      <c r="A30">
        <v>13</v>
      </c>
      <c r="B30">
        <v>30</v>
      </c>
      <c r="C30">
        <v>2020</v>
      </c>
      <c r="D30">
        <v>14</v>
      </c>
      <c r="G30" s="15">
        <v>14</v>
      </c>
      <c r="H30" s="20" t="s">
        <v>40</v>
      </c>
      <c r="I30" s="23">
        <v>39220</v>
      </c>
      <c r="J30" s="23" t="s">
        <v>26</v>
      </c>
      <c r="K30" s="15"/>
      <c r="L30" s="7"/>
      <c r="M30" s="2"/>
      <c r="N30" s="2"/>
      <c r="O30" s="29">
        <f t="shared" si="0"/>
        <v>0</v>
      </c>
      <c r="P30" s="12"/>
      <c r="Q30" s="2"/>
      <c r="R30" s="2"/>
    </row>
    <row r="31" spans="1:18" ht="15">
      <c r="A31">
        <v>13</v>
      </c>
      <c r="B31">
        <v>30</v>
      </c>
      <c r="C31">
        <v>2020</v>
      </c>
      <c r="D31">
        <v>15</v>
      </c>
      <c r="G31" s="15">
        <v>15</v>
      </c>
      <c r="H31" s="20" t="s">
        <v>41</v>
      </c>
      <c r="I31" s="23">
        <v>15900</v>
      </c>
      <c r="J31" s="23" t="s">
        <v>28</v>
      </c>
      <c r="K31" s="15"/>
      <c r="L31" s="7"/>
      <c r="M31" s="2"/>
      <c r="N31" s="2"/>
      <c r="O31" s="29">
        <f t="shared" si="0"/>
        <v>0</v>
      </c>
      <c r="P31" s="12"/>
      <c r="Q31" s="2"/>
      <c r="R31" s="2"/>
    </row>
    <row r="32" spans="1:18" ht="15">
      <c r="A32">
        <v>13</v>
      </c>
      <c r="B32">
        <v>30</v>
      </c>
      <c r="C32">
        <v>2020</v>
      </c>
      <c r="D32">
        <v>16</v>
      </c>
      <c r="G32" s="15">
        <v>16</v>
      </c>
      <c r="H32" s="20" t="s">
        <v>42</v>
      </c>
      <c r="I32" s="23">
        <v>683240</v>
      </c>
      <c r="J32" s="23" t="s">
        <v>43</v>
      </c>
      <c r="K32" s="15"/>
      <c r="L32" s="7"/>
      <c r="M32" s="2"/>
      <c r="N32" s="2"/>
      <c r="O32" s="29">
        <f t="shared" si="0"/>
        <v>0</v>
      </c>
      <c r="P32" s="12"/>
      <c r="Q32" s="2"/>
      <c r="R32" s="2"/>
    </row>
    <row r="33" spans="1:18" ht="15">
      <c r="A33">
        <v>13</v>
      </c>
      <c r="B33">
        <v>30</v>
      </c>
      <c r="C33">
        <v>2020</v>
      </c>
      <c r="D33">
        <v>17</v>
      </c>
      <c r="G33" s="15">
        <v>17</v>
      </c>
      <c r="H33" s="20" t="s">
        <v>44</v>
      </c>
      <c r="I33" s="23">
        <v>850</v>
      </c>
      <c r="J33" s="23" t="s">
        <v>31</v>
      </c>
      <c r="K33" s="15"/>
      <c r="L33" s="7"/>
      <c r="M33" s="2"/>
      <c r="N33" s="2"/>
      <c r="O33" s="29">
        <f t="shared" si="0"/>
        <v>0</v>
      </c>
      <c r="P33" s="12"/>
      <c r="Q33" s="2"/>
      <c r="R33" s="2"/>
    </row>
    <row r="34" spans="1:18" ht="15">
      <c r="A34">
        <v>13</v>
      </c>
      <c r="B34">
        <v>30</v>
      </c>
      <c r="C34">
        <v>2020</v>
      </c>
      <c r="D34">
        <v>18</v>
      </c>
      <c r="G34" s="15">
        <v>18</v>
      </c>
      <c r="H34" s="20" t="s">
        <v>45</v>
      </c>
      <c r="I34" s="23">
        <v>4290</v>
      </c>
      <c r="J34" s="23" t="s">
        <v>28</v>
      </c>
      <c r="K34" s="15"/>
      <c r="L34" s="7"/>
      <c r="M34" s="2"/>
      <c r="N34" s="2"/>
      <c r="O34" s="29">
        <f t="shared" si="0"/>
        <v>0</v>
      </c>
      <c r="P34" s="12"/>
      <c r="Q34" s="2"/>
      <c r="R34" s="2"/>
    </row>
    <row r="35" spans="1:18" ht="15">
      <c r="A35">
        <v>13</v>
      </c>
      <c r="B35">
        <v>30</v>
      </c>
      <c r="C35">
        <v>2020</v>
      </c>
      <c r="D35">
        <v>19</v>
      </c>
      <c r="G35" s="15">
        <v>19</v>
      </c>
      <c r="H35" s="20" t="s">
        <v>46</v>
      </c>
      <c r="I35" s="23">
        <v>649</v>
      </c>
      <c r="J35" s="23" t="s">
        <v>23</v>
      </c>
      <c r="K35" s="15"/>
      <c r="L35" s="7"/>
      <c r="M35" s="2"/>
      <c r="N35" s="2"/>
      <c r="O35" s="29">
        <f t="shared" si="0"/>
        <v>0</v>
      </c>
      <c r="P35" s="12"/>
      <c r="Q35" s="2"/>
      <c r="R35" s="2"/>
    </row>
    <row r="36" spans="1:18" ht="45">
      <c r="A36">
        <v>13</v>
      </c>
      <c r="B36">
        <v>30</v>
      </c>
      <c r="C36">
        <v>2020</v>
      </c>
      <c r="D36">
        <v>20</v>
      </c>
      <c r="G36" s="15">
        <v>20</v>
      </c>
      <c r="H36" s="20" t="s">
        <v>47</v>
      </c>
      <c r="I36" s="23">
        <v>4312</v>
      </c>
      <c r="J36" s="23" t="s">
        <v>48</v>
      </c>
      <c r="K36" s="15"/>
      <c r="L36" s="7"/>
      <c r="M36" s="2"/>
      <c r="N36" s="2"/>
      <c r="O36" s="29">
        <f t="shared" si="0"/>
        <v>0</v>
      </c>
      <c r="P36" s="12"/>
      <c r="Q36" s="2"/>
      <c r="R36" s="2"/>
    </row>
    <row r="37" spans="1:18" ht="33.75">
      <c r="A37">
        <v>13</v>
      </c>
      <c r="B37">
        <v>30</v>
      </c>
      <c r="C37">
        <v>2020</v>
      </c>
      <c r="D37">
        <v>21</v>
      </c>
      <c r="G37" s="15">
        <v>21</v>
      </c>
      <c r="H37" s="20" t="s">
        <v>49</v>
      </c>
      <c r="I37" s="23">
        <v>15800</v>
      </c>
      <c r="J37" s="23" t="s">
        <v>48</v>
      </c>
      <c r="K37" s="15"/>
      <c r="L37" s="7"/>
      <c r="M37" s="2"/>
      <c r="N37" s="2"/>
      <c r="O37" s="29">
        <f t="shared" si="0"/>
        <v>0</v>
      </c>
      <c r="P37" s="12"/>
      <c r="Q37" s="2"/>
      <c r="R37" s="2"/>
    </row>
    <row r="38" spans="1:18" ht="15">
      <c r="A38">
        <v>13</v>
      </c>
      <c r="B38">
        <v>30</v>
      </c>
      <c r="C38">
        <v>2020</v>
      </c>
      <c r="D38">
        <v>22</v>
      </c>
      <c r="G38" s="15">
        <v>22</v>
      </c>
      <c r="H38" s="20" t="s">
        <v>50</v>
      </c>
      <c r="I38" s="23">
        <v>443680</v>
      </c>
      <c r="J38" s="23" t="s">
        <v>28</v>
      </c>
      <c r="K38" s="15"/>
      <c r="L38" s="7"/>
      <c r="M38" s="2"/>
      <c r="N38" s="2"/>
      <c r="O38" s="29">
        <f t="shared" si="0"/>
        <v>0</v>
      </c>
      <c r="P38" s="12"/>
      <c r="Q38" s="2"/>
      <c r="R38" s="2"/>
    </row>
    <row r="39" spans="1:18" ht="33.75">
      <c r="A39">
        <v>13</v>
      </c>
      <c r="B39">
        <v>30</v>
      </c>
      <c r="C39">
        <v>2020</v>
      </c>
      <c r="D39">
        <v>23</v>
      </c>
      <c r="G39" s="15">
        <v>23</v>
      </c>
      <c r="H39" s="20" t="s">
        <v>51</v>
      </c>
      <c r="I39" s="23">
        <v>16008</v>
      </c>
      <c r="J39" s="23" t="s">
        <v>48</v>
      </c>
      <c r="K39" s="15"/>
      <c r="L39" s="7"/>
      <c r="M39" s="2"/>
      <c r="N39" s="2"/>
      <c r="O39" s="29">
        <f t="shared" si="0"/>
        <v>0</v>
      </c>
      <c r="P39" s="12"/>
      <c r="Q39" s="2"/>
      <c r="R39" s="2"/>
    </row>
    <row r="40" spans="1:18" ht="33.75">
      <c r="A40">
        <v>13</v>
      </c>
      <c r="B40">
        <v>30</v>
      </c>
      <c r="C40">
        <v>2020</v>
      </c>
      <c r="D40">
        <v>24</v>
      </c>
      <c r="G40" s="15">
        <v>24</v>
      </c>
      <c r="H40" s="20" t="s">
        <v>52</v>
      </c>
      <c r="I40" s="23">
        <v>5116</v>
      </c>
      <c r="J40" s="23" t="s">
        <v>48</v>
      </c>
      <c r="K40" s="15"/>
      <c r="L40" s="7"/>
      <c r="M40" s="2"/>
      <c r="N40" s="2"/>
      <c r="O40" s="29">
        <f t="shared" si="0"/>
        <v>0</v>
      </c>
      <c r="P40" s="12"/>
      <c r="Q40" s="2"/>
      <c r="R40" s="2"/>
    </row>
    <row r="41" spans="1:18" ht="15">
      <c r="A41">
        <v>13</v>
      </c>
      <c r="B41">
        <v>30</v>
      </c>
      <c r="C41">
        <v>2020</v>
      </c>
      <c r="D41">
        <v>25</v>
      </c>
      <c r="G41" s="15">
        <v>25</v>
      </c>
      <c r="H41" s="20" t="s">
        <v>53</v>
      </c>
      <c r="I41" s="23">
        <v>2618</v>
      </c>
      <c r="J41" s="23" t="s">
        <v>23</v>
      </c>
      <c r="K41" s="15"/>
      <c r="L41" s="7"/>
      <c r="M41" s="2"/>
      <c r="N41" s="2"/>
      <c r="O41" s="29">
        <f t="shared" si="0"/>
        <v>0</v>
      </c>
      <c r="P41" s="12"/>
      <c r="Q41" s="2"/>
      <c r="R41" s="2"/>
    </row>
    <row r="42" spans="1:18" ht="15">
      <c r="A42">
        <v>13</v>
      </c>
      <c r="B42">
        <v>30</v>
      </c>
      <c r="C42">
        <v>2020</v>
      </c>
      <c r="D42">
        <v>26</v>
      </c>
      <c r="G42" s="15">
        <v>26</v>
      </c>
      <c r="H42" s="20" t="s">
        <v>54</v>
      </c>
      <c r="I42" s="23">
        <v>29780</v>
      </c>
      <c r="J42" s="23" t="s">
        <v>26</v>
      </c>
      <c r="K42" s="15"/>
      <c r="L42" s="7"/>
      <c r="M42" s="2"/>
      <c r="N42" s="2"/>
      <c r="O42" s="29">
        <f t="shared" si="0"/>
        <v>0</v>
      </c>
      <c r="P42" s="12"/>
      <c r="Q42" s="2"/>
      <c r="R42" s="2"/>
    </row>
    <row r="43" spans="1:18" ht="15">
      <c r="A43">
        <v>13</v>
      </c>
      <c r="B43">
        <v>30</v>
      </c>
      <c r="C43">
        <v>2020</v>
      </c>
      <c r="D43">
        <v>27</v>
      </c>
      <c r="G43" s="15">
        <v>27</v>
      </c>
      <c r="H43" s="20" t="s">
        <v>55</v>
      </c>
      <c r="I43" s="23">
        <v>41449</v>
      </c>
      <c r="J43" s="23" t="s">
        <v>23</v>
      </c>
      <c r="K43" s="15"/>
      <c r="L43" s="7"/>
      <c r="M43" s="2"/>
      <c r="N43" s="2"/>
      <c r="O43" s="29">
        <f t="shared" si="0"/>
        <v>0</v>
      </c>
      <c r="P43" s="12"/>
      <c r="Q43" s="2"/>
      <c r="R43" s="2"/>
    </row>
    <row r="44" spans="1:18" ht="15">
      <c r="A44">
        <v>13</v>
      </c>
      <c r="B44">
        <v>30</v>
      </c>
      <c r="C44">
        <v>2020</v>
      </c>
      <c r="D44">
        <v>28</v>
      </c>
      <c r="G44" s="15">
        <v>28</v>
      </c>
      <c r="H44" s="20" t="s">
        <v>56</v>
      </c>
      <c r="I44" s="23">
        <v>7524</v>
      </c>
      <c r="J44" s="23" t="s">
        <v>31</v>
      </c>
      <c r="K44" s="15"/>
      <c r="L44" s="7"/>
      <c r="M44" s="2"/>
      <c r="N44" s="2"/>
      <c r="O44" s="29">
        <f t="shared" si="0"/>
        <v>0</v>
      </c>
      <c r="P44" s="12"/>
      <c r="Q44" s="2"/>
      <c r="R44" s="2"/>
    </row>
    <row r="45" spans="1:18" ht="15">
      <c r="A45">
        <v>13</v>
      </c>
      <c r="B45">
        <v>30</v>
      </c>
      <c r="C45">
        <v>2020</v>
      </c>
      <c r="D45">
        <v>29</v>
      </c>
      <c r="G45" s="15">
        <v>29</v>
      </c>
      <c r="H45" s="20" t="s">
        <v>57</v>
      </c>
      <c r="I45" s="23">
        <v>33200</v>
      </c>
      <c r="J45" s="23" t="s">
        <v>23</v>
      </c>
      <c r="K45" s="15"/>
      <c r="L45" s="7"/>
      <c r="M45" s="2"/>
      <c r="N45" s="2"/>
      <c r="O45" s="29">
        <f t="shared" si="0"/>
        <v>0</v>
      </c>
      <c r="P45" s="12"/>
      <c r="Q45" s="2"/>
      <c r="R45" s="2"/>
    </row>
    <row r="46" spans="1:18" ht="15">
      <c r="A46">
        <v>13</v>
      </c>
      <c r="B46">
        <v>30</v>
      </c>
      <c r="C46">
        <v>2020</v>
      </c>
      <c r="D46">
        <v>30</v>
      </c>
      <c r="G46" s="15">
        <v>30</v>
      </c>
      <c r="H46" s="20" t="s">
        <v>58</v>
      </c>
      <c r="I46" s="23">
        <v>2276</v>
      </c>
      <c r="J46" s="23" t="s">
        <v>28</v>
      </c>
      <c r="K46" s="15"/>
      <c r="L46" s="7"/>
      <c r="M46" s="2"/>
      <c r="N46" s="2"/>
      <c r="O46" s="29">
        <f t="shared" si="0"/>
        <v>0</v>
      </c>
      <c r="P46" s="12"/>
      <c r="Q46" s="2"/>
      <c r="R46" s="2"/>
    </row>
    <row r="47" spans="1:18" ht="15">
      <c r="A47">
        <v>13</v>
      </c>
      <c r="B47">
        <v>30</v>
      </c>
      <c r="C47">
        <v>2020</v>
      </c>
      <c r="D47">
        <v>31</v>
      </c>
      <c r="G47" s="15">
        <v>31</v>
      </c>
      <c r="H47" s="20" t="s">
        <v>59</v>
      </c>
      <c r="I47" s="23">
        <v>146400</v>
      </c>
      <c r="J47" s="23" t="s">
        <v>26</v>
      </c>
      <c r="K47" s="15"/>
      <c r="L47" s="7"/>
      <c r="M47" s="2"/>
      <c r="N47" s="2"/>
      <c r="O47" s="29">
        <f t="shared" si="0"/>
        <v>0</v>
      </c>
      <c r="P47" s="12"/>
      <c r="Q47" s="2"/>
      <c r="R47" s="2"/>
    </row>
    <row r="48" spans="1:18" ht="15">
      <c r="A48">
        <v>13</v>
      </c>
      <c r="B48">
        <v>30</v>
      </c>
      <c r="C48">
        <v>2020</v>
      </c>
      <c r="D48">
        <v>32</v>
      </c>
      <c r="G48" s="15">
        <v>32</v>
      </c>
      <c r="H48" s="20" t="s">
        <v>60</v>
      </c>
      <c r="I48" s="23">
        <v>2070</v>
      </c>
      <c r="J48" s="23" t="s">
        <v>28</v>
      </c>
      <c r="K48" s="15"/>
      <c r="L48" s="7"/>
      <c r="M48" s="2"/>
      <c r="N48" s="2"/>
      <c r="O48" s="29">
        <f t="shared" si="0"/>
        <v>0</v>
      </c>
      <c r="P48" s="12"/>
      <c r="Q48" s="2"/>
      <c r="R48" s="2"/>
    </row>
    <row r="49" spans="1:18" ht="15">
      <c r="A49">
        <v>13</v>
      </c>
      <c r="B49">
        <v>30</v>
      </c>
      <c r="C49">
        <v>2020</v>
      </c>
      <c r="D49">
        <v>33</v>
      </c>
      <c r="G49" s="15">
        <v>33</v>
      </c>
      <c r="H49" s="20" t="s">
        <v>61</v>
      </c>
      <c r="I49" s="23">
        <v>638</v>
      </c>
      <c r="J49" s="23" t="s">
        <v>31</v>
      </c>
      <c r="K49" s="15"/>
      <c r="L49" s="7"/>
      <c r="M49" s="2"/>
      <c r="N49" s="2"/>
      <c r="O49" s="29">
        <f t="shared" si="0"/>
        <v>0</v>
      </c>
      <c r="P49" s="12"/>
      <c r="Q49" s="2"/>
      <c r="R49" s="2"/>
    </row>
    <row r="50" spans="1:18" ht="15">
      <c r="A50">
        <v>13</v>
      </c>
      <c r="B50">
        <v>30</v>
      </c>
      <c r="C50">
        <v>2020</v>
      </c>
      <c r="D50">
        <v>34</v>
      </c>
      <c r="G50" s="15">
        <v>34</v>
      </c>
      <c r="H50" s="20" t="s">
        <v>62</v>
      </c>
      <c r="I50" s="23">
        <v>7121</v>
      </c>
      <c r="J50" s="23" t="s">
        <v>23</v>
      </c>
      <c r="K50" s="15"/>
      <c r="L50" s="7"/>
      <c r="M50" s="2"/>
      <c r="N50" s="2"/>
      <c r="O50" s="29">
        <f t="shared" si="0"/>
        <v>0</v>
      </c>
      <c r="P50" s="12"/>
      <c r="Q50" s="2"/>
      <c r="R50" s="2"/>
    </row>
    <row r="51" spans="1:18" ht="15">
      <c r="A51">
        <v>13</v>
      </c>
      <c r="B51">
        <v>30</v>
      </c>
      <c r="C51">
        <v>2020</v>
      </c>
      <c r="D51">
        <v>35</v>
      </c>
      <c r="G51" s="15">
        <v>35</v>
      </c>
      <c r="H51" s="20" t="s">
        <v>63</v>
      </c>
      <c r="I51" s="23">
        <v>6052</v>
      </c>
      <c r="J51" s="23" t="s">
        <v>23</v>
      </c>
      <c r="K51" s="15"/>
      <c r="L51" s="7"/>
      <c r="M51" s="2"/>
      <c r="N51" s="2"/>
      <c r="O51" s="29">
        <f t="shared" si="0"/>
        <v>0</v>
      </c>
      <c r="P51" s="12"/>
      <c r="Q51" s="2"/>
      <c r="R51" s="2"/>
    </row>
    <row r="52" spans="1:18" ht="15">
      <c r="A52">
        <v>13</v>
      </c>
      <c r="B52">
        <v>30</v>
      </c>
      <c r="C52">
        <v>2020</v>
      </c>
      <c r="D52">
        <v>36</v>
      </c>
      <c r="G52" s="15">
        <v>36</v>
      </c>
      <c r="H52" s="20" t="s">
        <v>64</v>
      </c>
      <c r="I52" s="23">
        <v>5260</v>
      </c>
      <c r="J52" s="23" t="s">
        <v>28</v>
      </c>
      <c r="K52" s="15"/>
      <c r="L52" s="7"/>
      <c r="M52" s="2"/>
      <c r="N52" s="2"/>
      <c r="O52" s="29">
        <f t="shared" si="0"/>
        <v>0</v>
      </c>
      <c r="P52" s="12"/>
      <c r="Q52" s="2"/>
      <c r="R52" s="2"/>
    </row>
    <row r="53" spans="1:18" ht="15">
      <c r="A53">
        <v>13</v>
      </c>
      <c r="B53">
        <v>30</v>
      </c>
      <c r="C53">
        <v>2020</v>
      </c>
      <c r="D53">
        <v>37</v>
      </c>
      <c r="G53" s="15">
        <v>37</v>
      </c>
      <c r="H53" s="20" t="s">
        <v>65</v>
      </c>
      <c r="I53" s="23">
        <v>11160</v>
      </c>
      <c r="J53" s="23" t="s">
        <v>28</v>
      </c>
      <c r="K53" s="15"/>
      <c r="L53" s="7"/>
      <c r="M53" s="2"/>
      <c r="N53" s="2"/>
      <c r="O53" s="29">
        <f t="shared" si="0"/>
        <v>0</v>
      </c>
      <c r="P53" s="12"/>
      <c r="Q53" s="2"/>
      <c r="R53" s="2"/>
    </row>
    <row r="54" spans="1:18" ht="15">
      <c r="A54">
        <v>13</v>
      </c>
      <c r="B54">
        <v>30</v>
      </c>
      <c r="C54">
        <v>2020</v>
      </c>
      <c r="D54">
        <v>38</v>
      </c>
      <c r="G54" s="15">
        <v>38</v>
      </c>
      <c r="H54" s="20" t="s">
        <v>66</v>
      </c>
      <c r="I54" s="23">
        <v>143860</v>
      </c>
      <c r="J54" s="23" t="s">
        <v>26</v>
      </c>
      <c r="K54" s="15"/>
      <c r="L54" s="7"/>
      <c r="M54" s="2"/>
      <c r="N54" s="2"/>
      <c r="O54" s="29">
        <f t="shared" si="0"/>
        <v>0</v>
      </c>
      <c r="P54" s="12"/>
      <c r="Q54" s="2"/>
      <c r="R54" s="2"/>
    </row>
    <row r="55" spans="1:18" ht="15">
      <c r="A55">
        <v>13</v>
      </c>
      <c r="B55">
        <v>30</v>
      </c>
      <c r="C55">
        <v>2020</v>
      </c>
      <c r="D55">
        <v>39</v>
      </c>
      <c r="G55" s="15">
        <v>39</v>
      </c>
      <c r="H55" s="20" t="s">
        <v>67</v>
      </c>
      <c r="I55" s="23">
        <v>24940</v>
      </c>
      <c r="J55" s="23" t="s">
        <v>28</v>
      </c>
      <c r="K55" s="15"/>
      <c r="L55" s="7"/>
      <c r="M55" s="2"/>
      <c r="N55" s="2"/>
      <c r="O55" s="29">
        <f t="shared" si="0"/>
        <v>0</v>
      </c>
      <c r="P55" s="12"/>
      <c r="Q55" s="2"/>
      <c r="R55" s="2"/>
    </row>
    <row r="56" spans="1:18" ht="15">
      <c r="A56">
        <v>13</v>
      </c>
      <c r="B56">
        <v>30</v>
      </c>
      <c r="C56">
        <v>2020</v>
      </c>
      <c r="D56">
        <v>40</v>
      </c>
      <c r="G56" s="15">
        <v>40</v>
      </c>
      <c r="H56" s="20" t="s">
        <v>68</v>
      </c>
      <c r="I56" s="23">
        <v>237260</v>
      </c>
      <c r="J56" s="23" t="s">
        <v>26</v>
      </c>
      <c r="K56" s="15"/>
      <c r="L56" s="7"/>
      <c r="M56" s="2"/>
      <c r="N56" s="2"/>
      <c r="O56" s="29">
        <f t="shared" si="0"/>
        <v>0</v>
      </c>
      <c r="P56" s="12"/>
      <c r="Q56" s="2"/>
      <c r="R56" s="2"/>
    </row>
    <row r="57" spans="1:18" ht="15">
      <c r="A57">
        <v>13</v>
      </c>
      <c r="B57">
        <v>30</v>
      </c>
      <c r="C57">
        <v>2020</v>
      </c>
      <c r="D57">
        <v>41</v>
      </c>
      <c r="G57" s="15">
        <v>41</v>
      </c>
      <c r="H57" s="20" t="s">
        <v>69</v>
      </c>
      <c r="I57" s="23">
        <v>11340</v>
      </c>
      <c r="J57" s="23" t="s">
        <v>28</v>
      </c>
      <c r="K57" s="15"/>
      <c r="L57" s="7"/>
      <c r="M57" s="2"/>
      <c r="N57" s="2"/>
      <c r="O57" s="29">
        <f t="shared" si="0"/>
        <v>0</v>
      </c>
      <c r="P57" s="12"/>
      <c r="Q57" s="2"/>
      <c r="R57" s="2"/>
    </row>
    <row r="58" spans="1:18" ht="15">
      <c r="A58">
        <v>13</v>
      </c>
      <c r="B58">
        <v>30</v>
      </c>
      <c r="C58">
        <v>2020</v>
      </c>
      <c r="D58">
        <v>42</v>
      </c>
      <c r="G58" s="15">
        <v>42</v>
      </c>
      <c r="H58" s="20" t="s">
        <v>70</v>
      </c>
      <c r="I58" s="23">
        <v>1369760</v>
      </c>
      <c r="J58" s="23" t="s">
        <v>26</v>
      </c>
      <c r="K58" s="15"/>
      <c r="L58" s="7"/>
      <c r="M58" s="2"/>
      <c r="N58" s="2"/>
      <c r="O58" s="29">
        <f t="shared" si="0"/>
        <v>0</v>
      </c>
      <c r="P58" s="12"/>
      <c r="Q58" s="2"/>
      <c r="R58" s="2"/>
    </row>
    <row r="59" spans="1:18" ht="22.5">
      <c r="A59">
        <v>13</v>
      </c>
      <c r="B59">
        <v>30</v>
      </c>
      <c r="C59">
        <v>2020</v>
      </c>
      <c r="D59">
        <v>43</v>
      </c>
      <c r="G59" s="15">
        <v>43</v>
      </c>
      <c r="H59" s="20" t="s">
        <v>71</v>
      </c>
      <c r="I59" s="23">
        <v>7217</v>
      </c>
      <c r="J59" s="23" t="s">
        <v>23</v>
      </c>
      <c r="K59" s="15"/>
      <c r="L59" s="7"/>
      <c r="M59" s="2"/>
      <c r="N59" s="2"/>
      <c r="O59" s="29">
        <f t="shared" si="0"/>
        <v>0</v>
      </c>
      <c r="P59" s="12"/>
      <c r="Q59" s="2"/>
      <c r="R59" s="2"/>
    </row>
    <row r="60" spans="1:18" ht="22.5">
      <c r="A60">
        <v>13</v>
      </c>
      <c r="B60">
        <v>30</v>
      </c>
      <c r="C60">
        <v>2020</v>
      </c>
      <c r="D60">
        <v>44</v>
      </c>
      <c r="G60" s="15">
        <v>44</v>
      </c>
      <c r="H60" s="20" t="s">
        <v>72</v>
      </c>
      <c r="I60" s="23">
        <v>2602</v>
      </c>
      <c r="J60" s="23" t="s">
        <v>23</v>
      </c>
      <c r="K60" s="15"/>
      <c r="L60" s="7"/>
      <c r="M60" s="2"/>
      <c r="N60" s="2"/>
      <c r="O60" s="29">
        <f t="shared" si="0"/>
        <v>0</v>
      </c>
      <c r="P60" s="12"/>
      <c r="Q60" s="2"/>
      <c r="R60" s="2"/>
    </row>
    <row r="61" spans="1:18" ht="15">
      <c r="A61">
        <v>13</v>
      </c>
      <c r="B61">
        <v>30</v>
      </c>
      <c r="C61">
        <v>2020</v>
      </c>
      <c r="D61">
        <v>45</v>
      </c>
      <c r="G61" s="15">
        <v>45</v>
      </c>
      <c r="H61" s="20" t="s">
        <v>73</v>
      </c>
      <c r="I61" s="23">
        <v>29152</v>
      </c>
      <c r="J61" s="23" t="s">
        <v>23</v>
      </c>
      <c r="K61" s="15"/>
      <c r="L61" s="7"/>
      <c r="M61" s="2"/>
      <c r="N61" s="2"/>
      <c r="O61" s="29">
        <f t="shared" si="0"/>
        <v>0</v>
      </c>
      <c r="P61" s="12"/>
      <c r="Q61" s="2"/>
      <c r="R61" s="2"/>
    </row>
    <row r="62" spans="1:18" ht="15">
      <c r="A62">
        <v>13</v>
      </c>
      <c r="B62">
        <v>30</v>
      </c>
      <c r="C62">
        <v>2020</v>
      </c>
      <c r="D62">
        <v>46</v>
      </c>
      <c r="G62" s="15">
        <v>46</v>
      </c>
      <c r="H62" s="20" t="s">
        <v>74</v>
      </c>
      <c r="I62" s="23">
        <v>4252</v>
      </c>
      <c r="J62" s="23" t="s">
        <v>23</v>
      </c>
      <c r="K62" s="15"/>
      <c r="L62" s="7"/>
      <c r="M62" s="2"/>
      <c r="N62" s="2"/>
      <c r="O62" s="29">
        <f t="shared" si="0"/>
        <v>0</v>
      </c>
      <c r="P62" s="12"/>
      <c r="Q62" s="2"/>
      <c r="R62" s="2"/>
    </row>
    <row r="63" spans="1:18" ht="15">
      <c r="A63">
        <v>13</v>
      </c>
      <c r="B63">
        <v>30</v>
      </c>
      <c r="C63">
        <v>2020</v>
      </c>
      <c r="D63">
        <v>47</v>
      </c>
      <c r="G63" s="15">
        <v>47</v>
      </c>
      <c r="H63" s="20" t="s">
        <v>75</v>
      </c>
      <c r="I63" s="23">
        <v>455280</v>
      </c>
      <c r="J63" s="23" t="s">
        <v>43</v>
      </c>
      <c r="K63" s="15"/>
      <c r="L63" s="7"/>
      <c r="M63" s="2"/>
      <c r="N63" s="2"/>
      <c r="O63" s="29">
        <f t="shared" si="0"/>
        <v>0</v>
      </c>
      <c r="P63" s="12"/>
      <c r="Q63" s="2"/>
      <c r="R63" s="2"/>
    </row>
    <row r="64" spans="1:18" ht="22.5">
      <c r="A64">
        <v>13</v>
      </c>
      <c r="B64">
        <v>30</v>
      </c>
      <c r="C64">
        <v>2020</v>
      </c>
      <c r="D64">
        <v>48</v>
      </c>
      <c r="G64" s="15">
        <v>48</v>
      </c>
      <c r="H64" s="20" t="s">
        <v>76</v>
      </c>
      <c r="I64" s="23">
        <v>2908</v>
      </c>
      <c r="J64" s="23" t="s">
        <v>31</v>
      </c>
      <c r="K64" s="15"/>
      <c r="L64" s="7"/>
      <c r="M64" s="2"/>
      <c r="N64" s="2"/>
      <c r="O64" s="29">
        <f t="shared" si="0"/>
        <v>0</v>
      </c>
      <c r="P64" s="12"/>
      <c r="Q64" s="2"/>
      <c r="R64" s="2"/>
    </row>
    <row r="65" spans="1:18" ht="22.5">
      <c r="A65">
        <v>13</v>
      </c>
      <c r="B65">
        <v>30</v>
      </c>
      <c r="C65">
        <v>2020</v>
      </c>
      <c r="D65">
        <v>49</v>
      </c>
      <c r="G65" s="15">
        <v>49</v>
      </c>
      <c r="H65" s="20" t="s">
        <v>77</v>
      </c>
      <c r="I65" s="23">
        <v>3580</v>
      </c>
      <c r="J65" s="23" t="s">
        <v>31</v>
      </c>
      <c r="K65" s="15"/>
      <c r="L65" s="7"/>
      <c r="M65" s="2"/>
      <c r="N65" s="2"/>
      <c r="O65" s="29">
        <f t="shared" si="0"/>
        <v>0</v>
      </c>
      <c r="P65" s="12"/>
      <c r="Q65" s="2"/>
      <c r="R65" s="2"/>
    </row>
    <row r="66" spans="1:18" ht="15">
      <c r="A66">
        <v>13</v>
      </c>
      <c r="B66">
        <v>30</v>
      </c>
      <c r="C66">
        <v>2020</v>
      </c>
      <c r="D66">
        <v>50</v>
      </c>
      <c r="G66" s="15">
        <v>50</v>
      </c>
      <c r="H66" s="20" t="s">
        <v>78</v>
      </c>
      <c r="I66" s="23">
        <v>8900</v>
      </c>
      <c r="J66" s="23" t="s">
        <v>31</v>
      </c>
      <c r="K66" s="15"/>
      <c r="L66" s="7"/>
      <c r="M66" s="2"/>
      <c r="N66" s="2"/>
      <c r="O66" s="29">
        <f t="shared" si="0"/>
        <v>0</v>
      </c>
      <c r="P66" s="12"/>
      <c r="Q66" s="2"/>
      <c r="R66" s="2"/>
    </row>
    <row r="67" spans="1:18" ht="15">
      <c r="A67">
        <v>13</v>
      </c>
      <c r="B67">
        <v>30</v>
      </c>
      <c r="C67">
        <v>2020</v>
      </c>
      <c r="D67">
        <v>51</v>
      </c>
      <c r="G67" s="15">
        <v>51</v>
      </c>
      <c r="H67" s="20" t="s">
        <v>79</v>
      </c>
      <c r="I67" s="23">
        <v>489</v>
      </c>
      <c r="J67" s="23" t="s">
        <v>23</v>
      </c>
      <c r="K67" s="15"/>
      <c r="L67" s="7"/>
      <c r="M67" s="2"/>
      <c r="N67" s="2"/>
      <c r="O67" s="29">
        <f t="shared" si="0"/>
        <v>0</v>
      </c>
      <c r="P67" s="12"/>
      <c r="Q67" s="2"/>
      <c r="R67" s="2"/>
    </row>
    <row r="68" spans="1:18" ht="15">
      <c r="A68">
        <v>13</v>
      </c>
      <c r="B68">
        <v>30</v>
      </c>
      <c r="C68">
        <v>2020</v>
      </c>
      <c r="D68">
        <v>52</v>
      </c>
      <c r="G68" s="15">
        <v>52</v>
      </c>
      <c r="H68" s="20" t="s">
        <v>80</v>
      </c>
      <c r="I68" s="23">
        <v>8430</v>
      </c>
      <c r="J68" s="23" t="s">
        <v>43</v>
      </c>
      <c r="K68" s="15"/>
      <c r="L68" s="7"/>
      <c r="M68" s="2"/>
      <c r="N68" s="2"/>
      <c r="O68" s="29">
        <f t="shared" si="0"/>
        <v>0</v>
      </c>
      <c r="P68" s="12"/>
      <c r="Q68" s="2"/>
      <c r="R68" s="2"/>
    </row>
    <row r="69" spans="1:18" ht="15">
      <c r="A69">
        <v>13</v>
      </c>
      <c r="B69">
        <v>30</v>
      </c>
      <c r="C69">
        <v>2020</v>
      </c>
      <c r="D69">
        <v>53</v>
      </c>
      <c r="G69" s="15">
        <v>53</v>
      </c>
      <c r="H69" s="20" t="s">
        <v>81</v>
      </c>
      <c r="I69" s="23">
        <v>7900</v>
      </c>
      <c r="J69" s="23" t="s">
        <v>31</v>
      </c>
      <c r="K69" s="15"/>
      <c r="L69" s="7"/>
      <c r="M69" s="2"/>
      <c r="N69" s="2"/>
      <c r="O69" s="29">
        <f t="shared" si="0"/>
        <v>0</v>
      </c>
      <c r="P69" s="12"/>
      <c r="Q69" s="2"/>
      <c r="R69" s="2"/>
    </row>
    <row r="70" spans="1:18" ht="15">
      <c r="A70">
        <v>13</v>
      </c>
      <c r="B70">
        <v>30</v>
      </c>
      <c r="C70">
        <v>2020</v>
      </c>
      <c r="D70">
        <v>54</v>
      </c>
      <c r="G70" s="15">
        <v>54</v>
      </c>
      <c r="H70" s="20" t="s">
        <v>82</v>
      </c>
      <c r="I70" s="23">
        <v>22000</v>
      </c>
      <c r="J70" s="23" t="s">
        <v>26</v>
      </c>
      <c r="K70" s="15"/>
      <c r="L70" s="7"/>
      <c r="M70" s="2"/>
      <c r="N70" s="2"/>
      <c r="O70" s="29">
        <f t="shared" si="0"/>
        <v>0</v>
      </c>
      <c r="P70" s="12"/>
      <c r="Q70" s="2"/>
      <c r="R70" s="2"/>
    </row>
    <row r="71" spans="1:18" ht="15">
      <c r="A71">
        <v>13</v>
      </c>
      <c r="B71">
        <v>30</v>
      </c>
      <c r="C71">
        <v>2020</v>
      </c>
      <c r="D71">
        <v>55</v>
      </c>
      <c r="G71" s="15">
        <v>55</v>
      </c>
      <c r="H71" s="20" t="s">
        <v>83</v>
      </c>
      <c r="I71" s="23">
        <v>395</v>
      </c>
      <c r="J71" s="23" t="s">
        <v>31</v>
      </c>
      <c r="K71" s="15"/>
      <c r="L71" s="7"/>
      <c r="M71" s="2"/>
      <c r="N71" s="2"/>
      <c r="O71" s="29">
        <f t="shared" si="0"/>
        <v>0</v>
      </c>
      <c r="P71" s="12"/>
      <c r="Q71" s="2"/>
      <c r="R71" s="2"/>
    </row>
    <row r="72" spans="1:18" ht="15">
      <c r="A72">
        <v>13</v>
      </c>
      <c r="B72">
        <v>30</v>
      </c>
      <c r="C72">
        <v>2020</v>
      </c>
      <c r="D72">
        <v>56</v>
      </c>
      <c r="G72" s="15">
        <v>56</v>
      </c>
      <c r="H72" s="20" t="s">
        <v>84</v>
      </c>
      <c r="I72" s="23">
        <v>1549040</v>
      </c>
      <c r="J72" s="23" t="s">
        <v>26</v>
      </c>
      <c r="K72" s="15"/>
      <c r="L72" s="7"/>
      <c r="M72" s="2"/>
      <c r="N72" s="2"/>
      <c r="O72" s="29">
        <f t="shared" si="0"/>
        <v>0</v>
      </c>
      <c r="P72" s="12"/>
      <c r="Q72" s="2"/>
      <c r="R72" s="2"/>
    </row>
    <row r="73" spans="1:18" ht="15">
      <c r="A73">
        <v>13</v>
      </c>
      <c r="B73">
        <v>30</v>
      </c>
      <c r="C73">
        <v>2020</v>
      </c>
      <c r="D73">
        <v>57</v>
      </c>
      <c r="G73" s="15">
        <v>57</v>
      </c>
      <c r="H73" s="20" t="s">
        <v>85</v>
      </c>
      <c r="I73" s="23">
        <v>259900</v>
      </c>
      <c r="J73" s="23" t="s">
        <v>26</v>
      </c>
      <c r="K73" s="15"/>
      <c r="L73" s="7"/>
      <c r="M73" s="2"/>
      <c r="N73" s="2"/>
      <c r="O73" s="29">
        <f t="shared" si="0"/>
        <v>0</v>
      </c>
      <c r="P73" s="12"/>
      <c r="Q73" s="2"/>
      <c r="R73" s="2"/>
    </row>
    <row r="74" spans="1:18" ht="15">
      <c r="A74">
        <v>13</v>
      </c>
      <c r="B74">
        <v>30</v>
      </c>
      <c r="C74">
        <v>2020</v>
      </c>
      <c r="D74">
        <v>58</v>
      </c>
      <c r="G74" s="15">
        <v>58</v>
      </c>
      <c r="H74" s="20" t="s">
        <v>86</v>
      </c>
      <c r="I74" s="23">
        <v>24040</v>
      </c>
      <c r="J74" s="23" t="s">
        <v>26</v>
      </c>
      <c r="K74" s="15"/>
      <c r="L74" s="7"/>
      <c r="M74" s="2"/>
      <c r="N74" s="2"/>
      <c r="O74" s="29">
        <f t="shared" si="0"/>
        <v>0</v>
      </c>
      <c r="P74" s="12"/>
      <c r="Q74" s="2"/>
      <c r="R74" s="2"/>
    </row>
    <row r="75" spans="1:18" ht="15">
      <c r="A75">
        <v>13</v>
      </c>
      <c r="B75">
        <v>30</v>
      </c>
      <c r="C75">
        <v>2020</v>
      </c>
      <c r="D75">
        <v>59</v>
      </c>
      <c r="G75" s="15">
        <v>59</v>
      </c>
      <c r="H75" s="20" t="s">
        <v>87</v>
      </c>
      <c r="I75" s="23">
        <v>1380</v>
      </c>
      <c r="J75" s="23" t="s">
        <v>28</v>
      </c>
      <c r="K75" s="15"/>
      <c r="L75" s="7"/>
      <c r="M75" s="2"/>
      <c r="N75" s="2"/>
      <c r="O75" s="29">
        <f t="shared" si="0"/>
        <v>0</v>
      </c>
      <c r="P75" s="12"/>
      <c r="Q75" s="2"/>
      <c r="R75" s="2"/>
    </row>
    <row r="76" spans="1:18" ht="15">
      <c r="A76">
        <v>13</v>
      </c>
      <c r="B76">
        <v>30</v>
      </c>
      <c r="C76">
        <v>2020</v>
      </c>
      <c r="D76">
        <v>60</v>
      </c>
      <c r="G76" s="15">
        <v>60</v>
      </c>
      <c r="H76" s="20" t="s">
        <v>88</v>
      </c>
      <c r="I76" s="23">
        <v>7740</v>
      </c>
      <c r="J76" s="23" t="s">
        <v>28</v>
      </c>
      <c r="K76" s="15"/>
      <c r="L76" s="7"/>
      <c r="M76" s="2"/>
      <c r="N76" s="2"/>
      <c r="O76" s="29">
        <f t="shared" si="0"/>
        <v>0</v>
      </c>
      <c r="P76" s="12"/>
      <c r="Q76" s="2"/>
      <c r="R76" s="2"/>
    </row>
    <row r="77" spans="1:18" ht="15">
      <c r="A77">
        <v>13</v>
      </c>
      <c r="B77">
        <v>30</v>
      </c>
      <c r="C77">
        <v>2020</v>
      </c>
      <c r="D77">
        <v>61</v>
      </c>
      <c r="G77" s="15">
        <v>61</v>
      </c>
      <c r="H77" s="20" t="s">
        <v>89</v>
      </c>
      <c r="I77" s="23">
        <v>15680</v>
      </c>
      <c r="J77" s="23" t="s">
        <v>28</v>
      </c>
      <c r="K77" s="15"/>
      <c r="L77" s="7"/>
      <c r="M77" s="2"/>
      <c r="N77" s="2"/>
      <c r="O77" s="29">
        <f t="shared" si="0"/>
        <v>0</v>
      </c>
      <c r="P77" s="12"/>
      <c r="Q77" s="2"/>
      <c r="R77" s="2"/>
    </row>
    <row r="78" spans="1:18" ht="15">
      <c r="A78">
        <v>13</v>
      </c>
      <c r="B78">
        <v>30</v>
      </c>
      <c r="C78">
        <v>2020</v>
      </c>
      <c r="D78">
        <v>62</v>
      </c>
      <c r="G78" s="15">
        <v>62</v>
      </c>
      <c r="H78" s="20" t="s">
        <v>90</v>
      </c>
      <c r="I78" s="23">
        <v>165310</v>
      </c>
      <c r="J78" s="23" t="s">
        <v>26</v>
      </c>
      <c r="K78" s="15"/>
      <c r="L78" s="7"/>
      <c r="M78" s="2"/>
      <c r="N78" s="2"/>
      <c r="O78" s="29">
        <f t="shared" si="0"/>
        <v>0</v>
      </c>
      <c r="P78" s="12"/>
      <c r="Q78" s="2"/>
      <c r="R78" s="2"/>
    </row>
    <row r="79" spans="1:18" ht="15">
      <c r="A79">
        <v>13</v>
      </c>
      <c r="B79">
        <v>30</v>
      </c>
      <c r="C79">
        <v>2020</v>
      </c>
      <c r="D79">
        <v>63</v>
      </c>
      <c r="G79" s="15">
        <v>63</v>
      </c>
      <c r="H79" s="20" t="s">
        <v>91</v>
      </c>
      <c r="I79" s="23">
        <v>12007</v>
      </c>
      <c r="J79" s="23" t="s">
        <v>23</v>
      </c>
      <c r="K79" s="15"/>
      <c r="L79" s="7"/>
      <c r="M79" s="2"/>
      <c r="N79" s="2"/>
      <c r="O79" s="29">
        <f t="shared" si="0"/>
        <v>0</v>
      </c>
      <c r="P79" s="12"/>
      <c r="Q79" s="2"/>
      <c r="R79" s="2"/>
    </row>
    <row r="80" spans="1:18" ht="22.5">
      <c r="A80">
        <v>13</v>
      </c>
      <c r="B80">
        <v>30</v>
      </c>
      <c r="C80">
        <v>2020</v>
      </c>
      <c r="D80">
        <v>64</v>
      </c>
      <c r="G80" s="15">
        <v>64</v>
      </c>
      <c r="H80" s="20" t="s">
        <v>92</v>
      </c>
      <c r="I80" s="23">
        <v>138</v>
      </c>
      <c r="J80" s="23" t="s">
        <v>28</v>
      </c>
      <c r="K80" s="15"/>
      <c r="L80" s="7"/>
      <c r="M80" s="2"/>
      <c r="N80" s="2"/>
      <c r="O80" s="29">
        <f t="shared" si="0"/>
        <v>0</v>
      </c>
      <c r="P80" s="12"/>
      <c r="Q80" s="2"/>
      <c r="R80" s="2"/>
    </row>
    <row r="81" spans="1:18" ht="15">
      <c r="A81">
        <v>13</v>
      </c>
      <c r="B81">
        <v>30</v>
      </c>
      <c r="C81">
        <v>2020</v>
      </c>
      <c r="D81">
        <v>65</v>
      </c>
      <c r="G81" s="15">
        <v>65</v>
      </c>
      <c r="H81" s="20" t="s">
        <v>93</v>
      </c>
      <c r="I81" s="23">
        <v>138</v>
      </c>
      <c r="J81" s="23" t="s">
        <v>28</v>
      </c>
      <c r="K81" s="15"/>
      <c r="L81" s="7"/>
      <c r="M81" s="2"/>
      <c r="N81" s="2"/>
      <c r="O81" s="29">
        <f aca="true" t="shared" si="1" ref="O81:O144"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30</v>
      </c>
      <c r="C82">
        <v>2020</v>
      </c>
      <c r="D82">
        <v>66</v>
      </c>
      <c r="G82" s="15">
        <v>66</v>
      </c>
      <c r="H82" s="20" t="s">
        <v>94</v>
      </c>
      <c r="I82" s="23">
        <v>8880</v>
      </c>
      <c r="J82" s="23" t="s">
        <v>31</v>
      </c>
      <c r="K82" s="15"/>
      <c r="L82" s="7"/>
      <c r="M82" s="2"/>
      <c r="N82" s="2"/>
      <c r="O82" s="29">
        <f t="shared" si="1"/>
        <v>0</v>
      </c>
      <c r="P82" s="12"/>
      <c r="Q82" s="2"/>
      <c r="R82" s="2"/>
    </row>
    <row r="83" spans="1:18" ht="15">
      <c r="A83">
        <v>13</v>
      </c>
      <c r="B83">
        <v>30</v>
      </c>
      <c r="C83">
        <v>2020</v>
      </c>
      <c r="D83">
        <v>67</v>
      </c>
      <c r="G83" s="15">
        <v>67</v>
      </c>
      <c r="H83" s="20" t="s">
        <v>95</v>
      </c>
      <c r="I83" s="23">
        <v>35608</v>
      </c>
      <c r="J83" s="23" t="s">
        <v>31</v>
      </c>
      <c r="K83" s="15"/>
      <c r="L83" s="7"/>
      <c r="M83" s="2"/>
      <c r="N83" s="2"/>
      <c r="O83" s="29">
        <f t="shared" si="1"/>
        <v>0</v>
      </c>
      <c r="P83" s="12"/>
      <c r="Q83" s="2"/>
      <c r="R83" s="2"/>
    </row>
    <row r="84" spans="1:18" ht="15">
      <c r="A84">
        <v>13</v>
      </c>
      <c r="B84">
        <v>30</v>
      </c>
      <c r="C84">
        <v>2020</v>
      </c>
      <c r="D84">
        <v>68</v>
      </c>
      <c r="G84" s="15">
        <v>68</v>
      </c>
      <c r="H84" s="20" t="s">
        <v>96</v>
      </c>
      <c r="I84" s="23">
        <v>4528</v>
      </c>
      <c r="J84" s="23" t="s">
        <v>31</v>
      </c>
      <c r="K84" s="15"/>
      <c r="L84" s="7"/>
      <c r="M84" s="2"/>
      <c r="N84" s="2"/>
      <c r="O84" s="29">
        <f t="shared" si="1"/>
        <v>0</v>
      </c>
      <c r="P84" s="12"/>
      <c r="Q84" s="2"/>
      <c r="R84" s="2"/>
    </row>
    <row r="85" spans="1:18" ht="15">
      <c r="A85">
        <v>13</v>
      </c>
      <c r="B85">
        <v>30</v>
      </c>
      <c r="C85">
        <v>2020</v>
      </c>
      <c r="D85">
        <v>69</v>
      </c>
      <c r="G85" s="15">
        <v>69</v>
      </c>
      <c r="H85" s="20" t="s">
        <v>97</v>
      </c>
      <c r="I85" s="23">
        <v>3528</v>
      </c>
      <c r="J85" s="23" t="s">
        <v>31</v>
      </c>
      <c r="K85" s="15"/>
      <c r="L85" s="7"/>
      <c r="M85" s="2"/>
      <c r="N85" s="2"/>
      <c r="O85" s="29">
        <f t="shared" si="1"/>
        <v>0</v>
      </c>
      <c r="P85" s="12"/>
      <c r="Q85" s="2"/>
      <c r="R85" s="2"/>
    </row>
    <row r="86" spans="1:18" ht="15">
      <c r="A86">
        <v>13</v>
      </c>
      <c r="B86">
        <v>30</v>
      </c>
      <c r="C86">
        <v>2020</v>
      </c>
      <c r="D86">
        <v>70</v>
      </c>
      <c r="G86" s="15">
        <v>70</v>
      </c>
      <c r="H86" s="20" t="s">
        <v>98</v>
      </c>
      <c r="I86" s="23">
        <v>69</v>
      </c>
      <c r="J86" s="23" t="s">
        <v>23</v>
      </c>
      <c r="K86" s="15"/>
      <c r="L86" s="7"/>
      <c r="M86" s="2"/>
      <c r="N86" s="2"/>
      <c r="O86" s="29">
        <f t="shared" si="1"/>
        <v>0</v>
      </c>
      <c r="P86" s="12"/>
      <c r="Q86" s="2"/>
      <c r="R86" s="2"/>
    </row>
    <row r="87" spans="1:18" ht="15">
      <c r="A87">
        <v>13</v>
      </c>
      <c r="B87">
        <v>30</v>
      </c>
      <c r="C87">
        <v>2020</v>
      </c>
      <c r="D87">
        <v>71</v>
      </c>
      <c r="G87" s="15">
        <v>71</v>
      </c>
      <c r="H87" s="20" t="s">
        <v>99</v>
      </c>
      <c r="I87" s="23">
        <v>656</v>
      </c>
      <c r="J87" s="23" t="s">
        <v>23</v>
      </c>
      <c r="K87" s="15"/>
      <c r="L87" s="7"/>
      <c r="M87" s="2"/>
      <c r="N87" s="2"/>
      <c r="O87" s="29">
        <f t="shared" si="1"/>
        <v>0</v>
      </c>
      <c r="P87" s="12"/>
      <c r="Q87" s="2"/>
      <c r="R87" s="2"/>
    </row>
    <row r="88" spans="1:18" ht="15">
      <c r="A88">
        <v>13</v>
      </c>
      <c r="B88">
        <v>30</v>
      </c>
      <c r="C88">
        <v>2020</v>
      </c>
      <c r="D88">
        <v>72</v>
      </c>
      <c r="G88" s="15">
        <v>72</v>
      </c>
      <c r="H88" s="20" t="s">
        <v>100</v>
      </c>
      <c r="I88" s="23">
        <v>17380</v>
      </c>
      <c r="J88" s="23" t="s">
        <v>28</v>
      </c>
      <c r="K88" s="15"/>
      <c r="L88" s="7"/>
      <c r="M88" s="2"/>
      <c r="N88" s="2"/>
      <c r="O88" s="29">
        <f t="shared" si="1"/>
        <v>0</v>
      </c>
      <c r="P88" s="12"/>
      <c r="Q88" s="2"/>
      <c r="R88" s="2"/>
    </row>
    <row r="89" spans="1:18" ht="15">
      <c r="A89">
        <v>13</v>
      </c>
      <c r="B89">
        <v>30</v>
      </c>
      <c r="C89">
        <v>2020</v>
      </c>
      <c r="D89">
        <v>73</v>
      </c>
      <c r="G89" s="15">
        <v>73</v>
      </c>
      <c r="H89" s="20" t="s">
        <v>101</v>
      </c>
      <c r="I89" s="23">
        <v>128360</v>
      </c>
      <c r="J89" s="23" t="s">
        <v>26</v>
      </c>
      <c r="K89" s="15"/>
      <c r="L89" s="7"/>
      <c r="M89" s="2"/>
      <c r="N89" s="2"/>
      <c r="O89" s="29">
        <f t="shared" si="1"/>
        <v>0</v>
      </c>
      <c r="P89" s="12"/>
      <c r="Q89" s="2"/>
      <c r="R89" s="2"/>
    </row>
    <row r="90" spans="1:18" ht="15">
      <c r="A90">
        <v>13</v>
      </c>
      <c r="B90">
        <v>30</v>
      </c>
      <c r="C90">
        <v>2020</v>
      </c>
      <c r="D90">
        <v>74</v>
      </c>
      <c r="G90" s="15">
        <v>74</v>
      </c>
      <c r="H90" s="20" t="s">
        <v>102</v>
      </c>
      <c r="I90" s="23">
        <v>552</v>
      </c>
      <c r="J90" s="23" t="s">
        <v>103</v>
      </c>
      <c r="K90" s="15"/>
      <c r="L90" s="7"/>
      <c r="M90" s="2"/>
      <c r="N90" s="2"/>
      <c r="O90" s="29">
        <f t="shared" si="1"/>
        <v>0</v>
      </c>
      <c r="P90" s="12"/>
      <c r="Q90" s="2"/>
      <c r="R90" s="2"/>
    </row>
    <row r="91" spans="1:18" ht="15">
      <c r="A91">
        <v>13</v>
      </c>
      <c r="B91">
        <v>30</v>
      </c>
      <c r="C91">
        <v>2020</v>
      </c>
      <c r="D91">
        <v>75</v>
      </c>
      <c r="G91" s="15">
        <v>75</v>
      </c>
      <c r="H91" s="20" t="s">
        <v>104</v>
      </c>
      <c r="I91" s="23">
        <v>4760</v>
      </c>
      <c r="J91" s="23" t="s">
        <v>28</v>
      </c>
      <c r="K91" s="15"/>
      <c r="L91" s="7"/>
      <c r="M91" s="2"/>
      <c r="N91" s="2"/>
      <c r="O91" s="29">
        <f t="shared" si="1"/>
        <v>0</v>
      </c>
      <c r="P91" s="12"/>
      <c r="Q91" s="2"/>
      <c r="R91" s="2"/>
    </row>
    <row r="92" spans="1:18" ht="33.75">
      <c r="A92">
        <v>13</v>
      </c>
      <c r="B92">
        <v>30</v>
      </c>
      <c r="C92">
        <v>2020</v>
      </c>
      <c r="D92">
        <v>76</v>
      </c>
      <c r="G92" s="15">
        <v>76</v>
      </c>
      <c r="H92" s="20" t="s">
        <v>105</v>
      </c>
      <c r="I92" s="23">
        <v>2030</v>
      </c>
      <c r="J92" s="23" t="s">
        <v>48</v>
      </c>
      <c r="K92" s="15"/>
      <c r="L92" s="7"/>
      <c r="M92" s="2"/>
      <c r="N92" s="2"/>
      <c r="O92" s="29">
        <f t="shared" si="1"/>
        <v>0</v>
      </c>
      <c r="P92" s="12"/>
      <c r="Q92" s="2"/>
      <c r="R92" s="2"/>
    </row>
    <row r="93" spans="1:18" ht="15">
      <c r="A93">
        <v>13</v>
      </c>
      <c r="B93">
        <v>30</v>
      </c>
      <c r="C93">
        <v>2020</v>
      </c>
      <c r="D93">
        <v>77</v>
      </c>
      <c r="G93" s="15">
        <v>77</v>
      </c>
      <c r="H93" s="20" t="s">
        <v>106</v>
      </c>
      <c r="I93" s="23">
        <v>539690</v>
      </c>
      <c r="J93" s="23" t="s">
        <v>26</v>
      </c>
      <c r="K93" s="15"/>
      <c r="L93" s="7"/>
      <c r="M93" s="2"/>
      <c r="N93" s="2"/>
      <c r="O93" s="29">
        <f t="shared" si="1"/>
        <v>0</v>
      </c>
      <c r="P93" s="12"/>
      <c r="Q93" s="2"/>
      <c r="R93" s="2"/>
    </row>
    <row r="94" spans="1:18" ht="15">
      <c r="A94">
        <v>13</v>
      </c>
      <c r="B94">
        <v>30</v>
      </c>
      <c r="C94">
        <v>2020</v>
      </c>
      <c r="D94">
        <v>78</v>
      </c>
      <c r="G94" s="15">
        <v>78</v>
      </c>
      <c r="H94" s="20" t="s">
        <v>107</v>
      </c>
      <c r="I94" s="23">
        <v>1764</v>
      </c>
      <c r="J94" s="23" t="s">
        <v>28</v>
      </c>
      <c r="K94" s="15"/>
      <c r="L94" s="7"/>
      <c r="M94" s="2"/>
      <c r="N94" s="2"/>
      <c r="O94" s="29">
        <f t="shared" si="1"/>
        <v>0</v>
      </c>
      <c r="P94" s="12"/>
      <c r="Q94" s="2"/>
      <c r="R94" s="2"/>
    </row>
    <row r="95" spans="1:18" ht="15">
      <c r="A95">
        <v>13</v>
      </c>
      <c r="B95">
        <v>30</v>
      </c>
      <c r="C95">
        <v>2020</v>
      </c>
      <c r="D95">
        <v>79</v>
      </c>
      <c r="G95" s="15">
        <v>79</v>
      </c>
      <c r="H95" s="20" t="s">
        <v>108</v>
      </c>
      <c r="I95" s="23">
        <v>16270</v>
      </c>
      <c r="J95" s="23" t="s">
        <v>26</v>
      </c>
      <c r="K95" s="15"/>
      <c r="L95" s="7"/>
      <c r="M95" s="2"/>
      <c r="N95" s="2"/>
      <c r="O95" s="29">
        <f t="shared" si="1"/>
        <v>0</v>
      </c>
      <c r="P95" s="12"/>
      <c r="Q95" s="2"/>
      <c r="R95" s="2"/>
    </row>
    <row r="96" spans="1:18" ht="15">
      <c r="A96">
        <v>13</v>
      </c>
      <c r="B96">
        <v>30</v>
      </c>
      <c r="C96">
        <v>2020</v>
      </c>
      <c r="D96">
        <v>80</v>
      </c>
      <c r="G96" s="15">
        <v>80</v>
      </c>
      <c r="H96" s="20" t="s">
        <v>109</v>
      </c>
      <c r="I96" s="23">
        <v>276</v>
      </c>
      <c r="J96" s="23" t="s">
        <v>26</v>
      </c>
      <c r="K96" s="15"/>
      <c r="L96" s="7"/>
      <c r="M96" s="2"/>
      <c r="N96" s="2"/>
      <c r="O96" s="29">
        <f t="shared" si="1"/>
        <v>0</v>
      </c>
      <c r="P96" s="12"/>
      <c r="Q96" s="2"/>
      <c r="R96" s="2"/>
    </row>
    <row r="97" spans="1:18" ht="15">
      <c r="A97">
        <v>13</v>
      </c>
      <c r="B97">
        <v>30</v>
      </c>
      <c r="C97">
        <v>2020</v>
      </c>
      <c r="D97">
        <v>81</v>
      </c>
      <c r="G97" s="15">
        <v>81</v>
      </c>
      <c r="H97" s="20" t="s">
        <v>110</v>
      </c>
      <c r="I97" s="23">
        <v>8464</v>
      </c>
      <c r="J97" s="23" t="s">
        <v>23</v>
      </c>
      <c r="K97" s="15"/>
      <c r="L97" s="7"/>
      <c r="M97" s="2"/>
      <c r="N97" s="2"/>
      <c r="O97" s="29">
        <f t="shared" si="1"/>
        <v>0</v>
      </c>
      <c r="P97" s="12"/>
      <c r="Q97" s="2"/>
      <c r="R97" s="2"/>
    </row>
    <row r="98" spans="1:18" ht="15">
      <c r="A98">
        <v>13</v>
      </c>
      <c r="B98">
        <v>30</v>
      </c>
      <c r="C98">
        <v>2020</v>
      </c>
      <c r="D98">
        <v>82</v>
      </c>
      <c r="G98" s="15">
        <v>82</v>
      </c>
      <c r="H98" s="20" t="s">
        <v>111</v>
      </c>
      <c r="I98" s="23">
        <v>52980</v>
      </c>
      <c r="J98" s="23" t="s">
        <v>28</v>
      </c>
      <c r="K98" s="15"/>
      <c r="L98" s="7"/>
      <c r="M98" s="2"/>
      <c r="N98" s="2"/>
      <c r="O98" s="29">
        <f t="shared" si="1"/>
        <v>0</v>
      </c>
      <c r="P98" s="12"/>
      <c r="Q98" s="2"/>
      <c r="R98" s="2"/>
    </row>
    <row r="99" spans="1:18" ht="15">
      <c r="A99">
        <v>13</v>
      </c>
      <c r="B99">
        <v>30</v>
      </c>
      <c r="C99">
        <v>2020</v>
      </c>
      <c r="D99">
        <v>83</v>
      </c>
      <c r="G99" s="15">
        <v>83</v>
      </c>
      <c r="H99" s="20" t="s">
        <v>112</v>
      </c>
      <c r="I99" s="23">
        <v>828</v>
      </c>
      <c r="J99" s="23" t="s">
        <v>28</v>
      </c>
      <c r="K99" s="15"/>
      <c r="L99" s="7"/>
      <c r="M99" s="2"/>
      <c r="N99" s="2"/>
      <c r="O99" s="29">
        <f t="shared" si="1"/>
        <v>0</v>
      </c>
      <c r="P99" s="12"/>
      <c r="Q99" s="2"/>
      <c r="R99" s="2"/>
    </row>
    <row r="100" spans="1:18" ht="22.5">
      <c r="A100">
        <v>13</v>
      </c>
      <c r="B100">
        <v>30</v>
      </c>
      <c r="C100">
        <v>2020</v>
      </c>
      <c r="D100">
        <v>84</v>
      </c>
      <c r="G100" s="15">
        <v>84</v>
      </c>
      <c r="H100" s="20" t="s">
        <v>113</v>
      </c>
      <c r="I100" s="23">
        <v>2760</v>
      </c>
      <c r="J100" s="23" t="s">
        <v>31</v>
      </c>
      <c r="K100" s="15"/>
      <c r="L100" s="7"/>
      <c r="M100" s="2"/>
      <c r="N100" s="2"/>
      <c r="O100" s="29">
        <f t="shared" si="1"/>
        <v>0</v>
      </c>
      <c r="P100" s="12"/>
      <c r="Q100" s="2"/>
      <c r="R100" s="2"/>
    </row>
    <row r="101" spans="1:18" ht="15">
      <c r="A101">
        <v>13</v>
      </c>
      <c r="B101">
        <v>30</v>
      </c>
      <c r="C101">
        <v>2020</v>
      </c>
      <c r="D101">
        <v>85</v>
      </c>
      <c r="G101" s="15">
        <v>85</v>
      </c>
      <c r="H101" s="20" t="s">
        <v>114</v>
      </c>
      <c r="I101" s="23">
        <v>1820</v>
      </c>
      <c r="J101" s="23" t="s">
        <v>26</v>
      </c>
      <c r="K101" s="15"/>
      <c r="L101" s="7"/>
      <c r="M101" s="2"/>
      <c r="N101" s="2"/>
      <c r="O101" s="29">
        <f t="shared" si="1"/>
        <v>0</v>
      </c>
      <c r="P101" s="12"/>
      <c r="Q101" s="2"/>
      <c r="R101" s="2"/>
    </row>
    <row r="102" spans="1:18" ht="22.5">
      <c r="A102">
        <v>13</v>
      </c>
      <c r="B102">
        <v>30</v>
      </c>
      <c r="C102">
        <v>2020</v>
      </c>
      <c r="D102">
        <v>86</v>
      </c>
      <c r="G102" s="15">
        <v>86</v>
      </c>
      <c r="H102" s="20" t="s">
        <v>115</v>
      </c>
      <c r="I102" s="23">
        <v>828</v>
      </c>
      <c r="J102" s="23" t="s">
        <v>103</v>
      </c>
      <c r="K102" s="15"/>
      <c r="L102" s="7"/>
      <c r="M102" s="2"/>
      <c r="N102" s="2"/>
      <c r="O102" s="29">
        <f t="shared" si="1"/>
        <v>0</v>
      </c>
      <c r="P102" s="12"/>
      <c r="Q102" s="2"/>
      <c r="R102" s="2"/>
    </row>
    <row r="103" spans="1:18" ht="15">
      <c r="A103">
        <v>13</v>
      </c>
      <c r="B103">
        <v>30</v>
      </c>
      <c r="C103">
        <v>2020</v>
      </c>
      <c r="D103">
        <v>87</v>
      </c>
      <c r="G103" s="15">
        <v>87</v>
      </c>
      <c r="H103" s="20" t="s">
        <v>116</v>
      </c>
      <c r="I103" s="23">
        <v>25000</v>
      </c>
      <c r="J103" s="23" t="s">
        <v>26</v>
      </c>
      <c r="K103" s="15"/>
      <c r="L103" s="7"/>
      <c r="M103" s="2"/>
      <c r="N103" s="2"/>
      <c r="O103" s="29">
        <f t="shared" si="1"/>
        <v>0</v>
      </c>
      <c r="P103" s="12"/>
      <c r="Q103" s="2"/>
      <c r="R103" s="2"/>
    </row>
    <row r="104" spans="1:18" ht="15">
      <c r="A104">
        <v>13</v>
      </c>
      <c r="B104">
        <v>30</v>
      </c>
      <c r="C104">
        <v>2020</v>
      </c>
      <c r="D104">
        <v>88</v>
      </c>
      <c r="G104" s="15">
        <v>88</v>
      </c>
      <c r="H104" s="20" t="s">
        <v>117</v>
      </c>
      <c r="I104" s="23">
        <v>1875800</v>
      </c>
      <c r="J104" s="23" t="s">
        <v>26</v>
      </c>
      <c r="K104" s="15"/>
      <c r="L104" s="7"/>
      <c r="M104" s="2"/>
      <c r="N104" s="2"/>
      <c r="O104" s="29">
        <f t="shared" si="1"/>
        <v>0</v>
      </c>
      <c r="P104" s="12"/>
      <c r="Q104" s="2"/>
      <c r="R104" s="2"/>
    </row>
    <row r="105" spans="1:18" ht="15">
      <c r="A105">
        <v>13</v>
      </c>
      <c r="B105">
        <v>30</v>
      </c>
      <c r="C105">
        <v>2020</v>
      </c>
      <c r="D105">
        <v>89</v>
      </c>
      <c r="G105" s="15">
        <v>89</v>
      </c>
      <c r="H105" s="20" t="s">
        <v>118</v>
      </c>
      <c r="I105" s="23">
        <v>1551380</v>
      </c>
      <c r="J105" s="23" t="s">
        <v>26</v>
      </c>
      <c r="K105" s="15"/>
      <c r="L105" s="7"/>
      <c r="M105" s="2"/>
      <c r="N105" s="2"/>
      <c r="O105" s="29">
        <f t="shared" si="1"/>
        <v>0</v>
      </c>
      <c r="P105" s="12"/>
      <c r="Q105" s="2"/>
      <c r="R105" s="2"/>
    </row>
    <row r="106" spans="1:18" ht="15">
      <c r="A106">
        <v>13</v>
      </c>
      <c r="B106">
        <v>30</v>
      </c>
      <c r="C106">
        <v>2020</v>
      </c>
      <c r="D106">
        <v>90</v>
      </c>
      <c r="G106" s="15">
        <v>90</v>
      </c>
      <c r="H106" s="20" t="s">
        <v>119</v>
      </c>
      <c r="I106" s="23">
        <v>6754</v>
      </c>
      <c r="J106" s="23" t="s">
        <v>23</v>
      </c>
      <c r="K106" s="15"/>
      <c r="L106" s="7"/>
      <c r="M106" s="2"/>
      <c r="N106" s="2"/>
      <c r="O106" s="29">
        <f t="shared" si="1"/>
        <v>0</v>
      </c>
      <c r="P106" s="12"/>
      <c r="Q106" s="2"/>
      <c r="R106" s="2"/>
    </row>
    <row r="107" spans="1:18" ht="15">
      <c r="A107">
        <v>13</v>
      </c>
      <c r="B107">
        <v>30</v>
      </c>
      <c r="C107">
        <v>2020</v>
      </c>
      <c r="D107">
        <v>91</v>
      </c>
      <c r="G107" s="15">
        <v>91</v>
      </c>
      <c r="H107" s="20" t="s">
        <v>120</v>
      </c>
      <c r="I107" s="23">
        <v>225000</v>
      </c>
      <c r="J107" s="23" t="s">
        <v>26</v>
      </c>
      <c r="K107" s="15"/>
      <c r="L107" s="7"/>
      <c r="M107" s="2"/>
      <c r="N107" s="2"/>
      <c r="O107" s="29">
        <f t="shared" si="1"/>
        <v>0</v>
      </c>
      <c r="P107" s="12"/>
      <c r="Q107" s="2"/>
      <c r="R107" s="2"/>
    </row>
    <row r="108" spans="1:18" ht="15">
      <c r="A108">
        <v>13</v>
      </c>
      <c r="B108">
        <v>30</v>
      </c>
      <c r="C108">
        <v>2020</v>
      </c>
      <c r="D108">
        <v>92</v>
      </c>
      <c r="G108" s="15">
        <v>92</v>
      </c>
      <c r="H108" s="20" t="s">
        <v>121</v>
      </c>
      <c r="I108" s="23">
        <v>110</v>
      </c>
      <c r="J108" s="23" t="s">
        <v>23</v>
      </c>
      <c r="K108" s="15"/>
      <c r="L108" s="7"/>
      <c r="M108" s="2"/>
      <c r="N108" s="2"/>
      <c r="O108" s="29">
        <f t="shared" si="1"/>
        <v>0</v>
      </c>
      <c r="P108" s="12"/>
      <c r="Q108" s="2"/>
      <c r="R108" s="2"/>
    </row>
    <row r="109" spans="1:18" ht="15">
      <c r="A109">
        <v>13</v>
      </c>
      <c r="B109">
        <v>30</v>
      </c>
      <c r="C109">
        <v>2020</v>
      </c>
      <c r="D109">
        <v>93</v>
      </c>
      <c r="G109" s="15">
        <v>93</v>
      </c>
      <c r="H109" s="20" t="s">
        <v>122</v>
      </c>
      <c r="I109" s="23">
        <v>391000</v>
      </c>
      <c r="J109" s="23" t="s">
        <v>26</v>
      </c>
      <c r="K109" s="15"/>
      <c r="L109" s="7"/>
      <c r="M109" s="2"/>
      <c r="N109" s="2"/>
      <c r="O109" s="29">
        <f t="shared" si="1"/>
        <v>0</v>
      </c>
      <c r="P109" s="12"/>
      <c r="Q109" s="2"/>
      <c r="R109" s="2"/>
    </row>
    <row r="110" spans="1:18" ht="15">
      <c r="A110">
        <v>13</v>
      </c>
      <c r="B110">
        <v>30</v>
      </c>
      <c r="C110">
        <v>2020</v>
      </c>
      <c r="D110">
        <v>94</v>
      </c>
      <c r="G110" s="15">
        <v>94</v>
      </c>
      <c r="H110" s="20" t="s">
        <v>123</v>
      </c>
      <c r="I110" s="23">
        <v>1200</v>
      </c>
      <c r="J110" s="23" t="s">
        <v>31</v>
      </c>
      <c r="K110" s="15"/>
      <c r="L110" s="7"/>
      <c r="M110" s="2"/>
      <c r="N110" s="2"/>
      <c r="O110" s="29">
        <f t="shared" si="1"/>
        <v>0</v>
      </c>
      <c r="P110" s="12"/>
      <c r="Q110" s="2"/>
      <c r="R110" s="2"/>
    </row>
    <row r="111" spans="1:18" ht="15">
      <c r="A111">
        <v>13</v>
      </c>
      <c r="B111">
        <v>30</v>
      </c>
      <c r="C111">
        <v>2020</v>
      </c>
      <c r="D111">
        <v>95</v>
      </c>
      <c r="G111" s="15">
        <v>95</v>
      </c>
      <c r="H111" s="20" t="s">
        <v>124</v>
      </c>
      <c r="I111" s="23">
        <v>250</v>
      </c>
      <c r="J111" s="23" t="s">
        <v>31</v>
      </c>
      <c r="K111" s="15"/>
      <c r="L111" s="7"/>
      <c r="M111" s="2"/>
      <c r="N111" s="2"/>
      <c r="O111" s="29">
        <f t="shared" si="1"/>
        <v>0</v>
      </c>
      <c r="P111" s="12"/>
      <c r="Q111" s="2"/>
      <c r="R111" s="2"/>
    </row>
    <row r="112" spans="1:18" ht="15">
      <c r="A112">
        <v>13</v>
      </c>
      <c r="B112">
        <v>30</v>
      </c>
      <c r="C112">
        <v>2020</v>
      </c>
      <c r="D112">
        <v>96</v>
      </c>
      <c r="G112" s="15">
        <v>96</v>
      </c>
      <c r="H112" s="20" t="s">
        <v>125</v>
      </c>
      <c r="I112" s="23">
        <v>130</v>
      </c>
      <c r="J112" s="23" t="s">
        <v>126</v>
      </c>
      <c r="K112" s="15"/>
      <c r="L112" s="7"/>
      <c r="M112" s="2"/>
      <c r="N112" s="2"/>
      <c r="O112" s="29">
        <f t="shared" si="1"/>
        <v>0</v>
      </c>
      <c r="P112" s="12"/>
      <c r="Q112" s="2"/>
      <c r="R112" s="2"/>
    </row>
    <row r="113" spans="1:18" ht="15">
      <c r="A113">
        <v>13</v>
      </c>
      <c r="B113">
        <v>30</v>
      </c>
      <c r="C113">
        <v>2020</v>
      </c>
      <c r="D113">
        <v>97</v>
      </c>
      <c r="G113" s="15">
        <v>97</v>
      </c>
      <c r="H113" s="20" t="s">
        <v>127</v>
      </c>
      <c r="I113" s="23">
        <v>1082720</v>
      </c>
      <c r="J113" s="23" t="s">
        <v>26</v>
      </c>
      <c r="K113" s="15"/>
      <c r="L113" s="7"/>
      <c r="M113" s="2"/>
      <c r="N113" s="2"/>
      <c r="O113" s="29">
        <f t="shared" si="1"/>
        <v>0</v>
      </c>
      <c r="P113" s="12"/>
      <c r="Q113" s="2"/>
      <c r="R113" s="2"/>
    </row>
    <row r="114" spans="1:18" ht="15">
      <c r="A114">
        <v>13</v>
      </c>
      <c r="B114">
        <v>30</v>
      </c>
      <c r="C114">
        <v>2020</v>
      </c>
      <c r="D114">
        <v>98</v>
      </c>
      <c r="G114" s="15">
        <v>98</v>
      </c>
      <c r="H114" s="20" t="s">
        <v>128</v>
      </c>
      <c r="I114" s="23">
        <v>13228</v>
      </c>
      <c r="J114" s="23" t="s">
        <v>23</v>
      </c>
      <c r="K114" s="15"/>
      <c r="L114" s="7"/>
      <c r="M114" s="2"/>
      <c r="N114" s="2"/>
      <c r="O114" s="29">
        <f t="shared" si="1"/>
        <v>0</v>
      </c>
      <c r="P114" s="12"/>
      <c r="Q114" s="2"/>
      <c r="R114" s="2"/>
    </row>
    <row r="115" spans="1:18" ht="15">
      <c r="A115">
        <v>13</v>
      </c>
      <c r="B115">
        <v>30</v>
      </c>
      <c r="C115">
        <v>2020</v>
      </c>
      <c r="D115">
        <v>99</v>
      </c>
      <c r="G115" s="15">
        <v>99</v>
      </c>
      <c r="H115" s="20" t="s">
        <v>129</v>
      </c>
      <c r="I115" s="23">
        <v>661240</v>
      </c>
      <c r="J115" s="23" t="s">
        <v>43</v>
      </c>
      <c r="K115" s="15"/>
      <c r="L115" s="7"/>
      <c r="M115" s="2"/>
      <c r="N115" s="2"/>
      <c r="O115" s="29">
        <f t="shared" si="1"/>
        <v>0</v>
      </c>
      <c r="P115" s="12"/>
      <c r="Q115" s="2"/>
      <c r="R115" s="2"/>
    </row>
    <row r="116" spans="1:18" ht="15">
      <c r="A116">
        <v>13</v>
      </c>
      <c r="B116">
        <v>30</v>
      </c>
      <c r="C116">
        <v>2020</v>
      </c>
      <c r="D116">
        <v>100</v>
      </c>
      <c r="G116" s="15">
        <v>100</v>
      </c>
      <c r="H116" s="20" t="s">
        <v>130</v>
      </c>
      <c r="I116" s="23">
        <v>35630</v>
      </c>
      <c r="J116" s="23" t="s">
        <v>31</v>
      </c>
      <c r="K116" s="15"/>
      <c r="L116" s="7"/>
      <c r="M116" s="2"/>
      <c r="N116" s="2"/>
      <c r="O116" s="29">
        <f t="shared" si="1"/>
        <v>0</v>
      </c>
      <c r="P116" s="12"/>
      <c r="Q116" s="2"/>
      <c r="R116" s="2"/>
    </row>
    <row r="117" spans="1:18" ht="15">
      <c r="A117">
        <v>13</v>
      </c>
      <c r="B117">
        <v>30</v>
      </c>
      <c r="C117">
        <v>2020</v>
      </c>
      <c r="D117">
        <v>101</v>
      </c>
      <c r="G117" s="15">
        <v>101</v>
      </c>
      <c r="H117" s="20" t="s">
        <v>131</v>
      </c>
      <c r="I117" s="23">
        <v>13800</v>
      </c>
      <c r="J117" s="23" t="s">
        <v>31</v>
      </c>
      <c r="K117" s="15"/>
      <c r="L117" s="7"/>
      <c r="M117" s="2"/>
      <c r="N117" s="2"/>
      <c r="O117" s="29">
        <f t="shared" si="1"/>
        <v>0</v>
      </c>
      <c r="P117" s="12"/>
      <c r="Q117" s="2"/>
      <c r="R117" s="2"/>
    </row>
    <row r="118" spans="1:18" ht="15">
      <c r="A118">
        <v>13</v>
      </c>
      <c r="B118">
        <v>30</v>
      </c>
      <c r="C118">
        <v>2020</v>
      </c>
      <c r="D118">
        <v>102</v>
      </c>
      <c r="G118" s="15">
        <v>102</v>
      </c>
      <c r="H118" s="20" t="s">
        <v>132</v>
      </c>
      <c r="I118" s="23">
        <v>690</v>
      </c>
      <c r="J118" s="23" t="s">
        <v>31</v>
      </c>
      <c r="K118" s="15"/>
      <c r="L118" s="7"/>
      <c r="M118" s="2"/>
      <c r="N118" s="2"/>
      <c r="O118" s="29">
        <f t="shared" si="1"/>
        <v>0</v>
      </c>
      <c r="P118" s="12"/>
      <c r="Q118" s="2"/>
      <c r="R118" s="2"/>
    </row>
    <row r="119" spans="1:18" ht="15">
      <c r="A119">
        <v>13</v>
      </c>
      <c r="B119">
        <v>30</v>
      </c>
      <c r="C119">
        <v>2020</v>
      </c>
      <c r="D119">
        <v>103</v>
      </c>
      <c r="G119" s="15">
        <v>103</v>
      </c>
      <c r="H119" s="20" t="s">
        <v>133</v>
      </c>
      <c r="I119" s="23">
        <v>80490</v>
      </c>
      <c r="J119" s="23" t="s">
        <v>31</v>
      </c>
      <c r="K119" s="15"/>
      <c r="L119" s="7"/>
      <c r="M119" s="2"/>
      <c r="N119" s="2"/>
      <c r="O119" s="29">
        <f t="shared" si="1"/>
        <v>0</v>
      </c>
      <c r="P119" s="12"/>
      <c r="Q119" s="2"/>
      <c r="R119" s="2"/>
    </row>
    <row r="120" spans="1:18" ht="15">
      <c r="A120">
        <v>13</v>
      </c>
      <c r="B120">
        <v>30</v>
      </c>
      <c r="C120">
        <v>2020</v>
      </c>
      <c r="D120">
        <v>104</v>
      </c>
      <c r="G120" s="15">
        <v>104</v>
      </c>
      <c r="H120" s="20" t="s">
        <v>134</v>
      </c>
      <c r="I120" s="23">
        <v>114828</v>
      </c>
      <c r="J120" s="23" t="s">
        <v>26</v>
      </c>
      <c r="K120" s="15"/>
      <c r="L120" s="7"/>
      <c r="M120" s="2"/>
      <c r="N120" s="2"/>
      <c r="O120" s="29">
        <f t="shared" si="1"/>
        <v>0</v>
      </c>
      <c r="P120" s="12"/>
      <c r="Q120" s="2"/>
      <c r="R120" s="2"/>
    </row>
    <row r="121" spans="1:18" ht="15">
      <c r="A121">
        <v>13</v>
      </c>
      <c r="B121">
        <v>30</v>
      </c>
      <c r="C121">
        <v>2020</v>
      </c>
      <c r="D121">
        <v>105</v>
      </c>
      <c r="G121" s="15">
        <v>105</v>
      </c>
      <c r="H121" s="20" t="s">
        <v>135</v>
      </c>
      <c r="I121" s="23">
        <v>24728</v>
      </c>
      <c r="J121" s="23" t="s">
        <v>33</v>
      </c>
      <c r="K121" s="15"/>
      <c r="L121" s="7"/>
      <c r="M121" s="2"/>
      <c r="N121" s="2"/>
      <c r="O121" s="29">
        <f t="shared" si="1"/>
        <v>0</v>
      </c>
      <c r="P121" s="12"/>
      <c r="Q121" s="2"/>
      <c r="R121" s="2"/>
    </row>
    <row r="122" spans="1:18" ht="15">
      <c r="A122">
        <v>13</v>
      </c>
      <c r="B122">
        <v>30</v>
      </c>
      <c r="C122">
        <v>2020</v>
      </c>
      <c r="D122">
        <v>106</v>
      </c>
      <c r="G122" s="15">
        <v>106</v>
      </c>
      <c r="H122" s="20" t="s">
        <v>136</v>
      </c>
      <c r="I122" s="23">
        <v>40760</v>
      </c>
      <c r="J122" s="23" t="s">
        <v>26</v>
      </c>
      <c r="K122" s="15"/>
      <c r="L122" s="7"/>
      <c r="M122" s="2"/>
      <c r="N122" s="2"/>
      <c r="O122" s="29">
        <f t="shared" si="1"/>
        <v>0</v>
      </c>
      <c r="P122" s="12"/>
      <c r="Q122" s="2"/>
      <c r="R122" s="2"/>
    </row>
    <row r="123" spans="1:18" ht="15">
      <c r="A123">
        <v>13</v>
      </c>
      <c r="B123">
        <v>30</v>
      </c>
      <c r="C123">
        <v>2020</v>
      </c>
      <c r="D123">
        <v>107</v>
      </c>
      <c r="G123" s="15">
        <v>107</v>
      </c>
      <c r="H123" s="20" t="s">
        <v>137</v>
      </c>
      <c r="I123" s="23">
        <v>11900</v>
      </c>
      <c r="J123" s="23" t="s">
        <v>31</v>
      </c>
      <c r="K123" s="15"/>
      <c r="L123" s="7"/>
      <c r="M123" s="2"/>
      <c r="N123" s="2"/>
      <c r="O123" s="29">
        <f t="shared" si="1"/>
        <v>0</v>
      </c>
      <c r="P123" s="12"/>
      <c r="Q123" s="2"/>
      <c r="R123" s="2"/>
    </row>
    <row r="124" spans="1:18" ht="22.5">
      <c r="A124">
        <v>13</v>
      </c>
      <c r="B124">
        <v>30</v>
      </c>
      <c r="C124">
        <v>2020</v>
      </c>
      <c r="D124">
        <v>108</v>
      </c>
      <c r="G124" s="15">
        <v>108</v>
      </c>
      <c r="H124" s="20" t="s">
        <v>138</v>
      </c>
      <c r="I124" s="23">
        <v>17660</v>
      </c>
      <c r="J124" s="23" t="s">
        <v>26</v>
      </c>
      <c r="K124" s="15"/>
      <c r="L124" s="7"/>
      <c r="M124" s="2"/>
      <c r="N124" s="2"/>
      <c r="O124" s="29">
        <f t="shared" si="1"/>
        <v>0</v>
      </c>
      <c r="P124" s="12"/>
      <c r="Q124" s="2"/>
      <c r="R124" s="2"/>
    </row>
    <row r="125" spans="1:18" ht="15">
      <c r="A125">
        <v>13</v>
      </c>
      <c r="B125">
        <v>30</v>
      </c>
      <c r="C125">
        <v>2020</v>
      </c>
      <c r="D125">
        <v>109</v>
      </c>
      <c r="G125" s="15">
        <v>109</v>
      </c>
      <c r="H125" s="20" t="s">
        <v>139</v>
      </c>
      <c r="I125" s="23">
        <v>170</v>
      </c>
      <c r="J125" s="23" t="s">
        <v>31</v>
      </c>
      <c r="K125" s="15"/>
      <c r="L125" s="7"/>
      <c r="M125" s="2"/>
      <c r="N125" s="2"/>
      <c r="O125" s="29">
        <f t="shared" si="1"/>
        <v>0</v>
      </c>
      <c r="P125" s="12"/>
      <c r="Q125" s="2"/>
      <c r="R125" s="2"/>
    </row>
    <row r="126" spans="1:18" ht="15">
      <c r="A126">
        <v>13</v>
      </c>
      <c r="B126">
        <v>30</v>
      </c>
      <c r="C126">
        <v>2020</v>
      </c>
      <c r="D126">
        <v>110</v>
      </c>
      <c r="G126" s="15">
        <v>110</v>
      </c>
      <c r="H126" s="20" t="s">
        <v>140</v>
      </c>
      <c r="I126" s="23">
        <v>3890</v>
      </c>
      <c r="J126" s="23" t="s">
        <v>28</v>
      </c>
      <c r="K126" s="15"/>
      <c r="L126" s="7"/>
      <c r="M126" s="2"/>
      <c r="N126" s="2"/>
      <c r="O126" s="29">
        <f t="shared" si="1"/>
        <v>0</v>
      </c>
      <c r="P126" s="12"/>
      <c r="Q126" s="2"/>
      <c r="R126" s="2"/>
    </row>
    <row r="127" spans="1:18" ht="15">
      <c r="A127">
        <v>13</v>
      </c>
      <c r="B127">
        <v>30</v>
      </c>
      <c r="C127">
        <v>2020</v>
      </c>
      <c r="D127">
        <v>111</v>
      </c>
      <c r="G127" s="15">
        <v>111</v>
      </c>
      <c r="H127" s="20" t="s">
        <v>141</v>
      </c>
      <c r="I127" s="23">
        <v>500</v>
      </c>
      <c r="J127" s="23" t="s">
        <v>31</v>
      </c>
      <c r="K127" s="15"/>
      <c r="L127" s="7"/>
      <c r="M127" s="2"/>
      <c r="N127" s="2"/>
      <c r="O127" s="29">
        <f t="shared" si="1"/>
        <v>0</v>
      </c>
      <c r="P127" s="12"/>
      <c r="Q127" s="2"/>
      <c r="R127" s="2"/>
    </row>
    <row r="128" spans="1:18" ht="15">
      <c r="A128">
        <v>13</v>
      </c>
      <c r="B128">
        <v>30</v>
      </c>
      <c r="C128">
        <v>2020</v>
      </c>
      <c r="D128">
        <v>112</v>
      </c>
      <c r="G128" s="15">
        <v>112</v>
      </c>
      <c r="H128" s="20" t="s">
        <v>142</v>
      </c>
      <c r="I128" s="23">
        <v>250</v>
      </c>
      <c r="J128" s="23" t="s">
        <v>31</v>
      </c>
      <c r="K128" s="15"/>
      <c r="L128" s="7"/>
      <c r="M128" s="2"/>
      <c r="N128" s="2"/>
      <c r="O128" s="29">
        <f t="shared" si="1"/>
        <v>0</v>
      </c>
      <c r="P128" s="12"/>
      <c r="Q128" s="2"/>
      <c r="R128" s="2"/>
    </row>
    <row r="129" spans="1:18" ht="15">
      <c r="A129">
        <v>13</v>
      </c>
      <c r="B129">
        <v>30</v>
      </c>
      <c r="C129">
        <v>2020</v>
      </c>
      <c r="D129">
        <v>113</v>
      </c>
      <c r="G129" s="15">
        <v>113</v>
      </c>
      <c r="H129" s="20" t="s">
        <v>143</v>
      </c>
      <c r="I129" s="23">
        <v>3200</v>
      </c>
      <c r="J129" s="23" t="s">
        <v>144</v>
      </c>
      <c r="K129" s="15"/>
      <c r="L129" s="7"/>
      <c r="M129" s="2"/>
      <c r="N129" s="2"/>
      <c r="O129" s="29">
        <f t="shared" si="1"/>
        <v>0</v>
      </c>
      <c r="P129" s="12"/>
      <c r="Q129" s="2"/>
      <c r="R129" s="2"/>
    </row>
    <row r="130" spans="1:18" ht="15">
      <c r="A130">
        <v>13</v>
      </c>
      <c r="B130">
        <v>30</v>
      </c>
      <c r="C130">
        <v>2020</v>
      </c>
      <c r="D130">
        <v>114</v>
      </c>
      <c r="G130" s="15">
        <v>114</v>
      </c>
      <c r="H130" s="20" t="s">
        <v>145</v>
      </c>
      <c r="I130" s="23">
        <v>146160</v>
      </c>
      <c r="J130" s="23" t="s">
        <v>26</v>
      </c>
      <c r="K130" s="15"/>
      <c r="L130" s="7"/>
      <c r="M130" s="2"/>
      <c r="N130" s="2"/>
      <c r="O130" s="29">
        <f t="shared" si="1"/>
        <v>0</v>
      </c>
      <c r="P130" s="12"/>
      <c r="Q130" s="2"/>
      <c r="R130" s="2"/>
    </row>
    <row r="131" spans="1:18" ht="15">
      <c r="A131">
        <v>13</v>
      </c>
      <c r="B131">
        <v>30</v>
      </c>
      <c r="C131">
        <v>2020</v>
      </c>
      <c r="D131">
        <v>115</v>
      </c>
      <c r="G131" s="15">
        <v>115</v>
      </c>
      <c r="H131" s="20" t="s">
        <v>146</v>
      </c>
      <c r="I131" s="23">
        <v>336490</v>
      </c>
      <c r="J131" s="23" t="s">
        <v>26</v>
      </c>
      <c r="K131" s="15"/>
      <c r="L131" s="7"/>
      <c r="M131" s="2"/>
      <c r="N131" s="2"/>
      <c r="O131" s="29">
        <f t="shared" si="1"/>
        <v>0</v>
      </c>
      <c r="P131" s="12"/>
      <c r="Q131" s="2"/>
      <c r="R131" s="2"/>
    </row>
    <row r="132" spans="1:18" ht="22.5">
      <c r="A132">
        <v>13</v>
      </c>
      <c r="B132">
        <v>30</v>
      </c>
      <c r="C132">
        <v>2020</v>
      </c>
      <c r="D132">
        <v>116</v>
      </c>
      <c r="G132" s="15">
        <v>116</v>
      </c>
      <c r="H132" s="20" t="s">
        <v>147</v>
      </c>
      <c r="I132" s="23">
        <v>8652</v>
      </c>
      <c r="J132" s="23" t="s">
        <v>48</v>
      </c>
      <c r="K132" s="15"/>
      <c r="L132" s="7"/>
      <c r="M132" s="2"/>
      <c r="N132" s="2"/>
      <c r="O132" s="29">
        <f t="shared" si="1"/>
        <v>0</v>
      </c>
      <c r="P132" s="12"/>
      <c r="Q132" s="2"/>
      <c r="R132" s="2"/>
    </row>
    <row r="133" spans="1:18" ht="15">
      <c r="A133">
        <v>13</v>
      </c>
      <c r="B133">
        <v>30</v>
      </c>
      <c r="C133">
        <v>2020</v>
      </c>
      <c r="D133">
        <v>117</v>
      </c>
      <c r="G133" s="15">
        <v>117</v>
      </c>
      <c r="H133" s="20" t="s">
        <v>148</v>
      </c>
      <c r="I133" s="23">
        <v>806</v>
      </c>
      <c r="J133" s="23" t="s">
        <v>23</v>
      </c>
      <c r="K133" s="15"/>
      <c r="L133" s="7"/>
      <c r="M133" s="2"/>
      <c r="N133" s="2"/>
      <c r="O133" s="29">
        <f t="shared" si="1"/>
        <v>0</v>
      </c>
      <c r="P133" s="12"/>
      <c r="Q133" s="2"/>
      <c r="R133" s="2"/>
    </row>
    <row r="134" spans="1:18" ht="15">
      <c r="A134">
        <v>13</v>
      </c>
      <c r="B134">
        <v>30</v>
      </c>
      <c r="C134">
        <v>2020</v>
      </c>
      <c r="D134">
        <v>118</v>
      </c>
      <c r="G134" s="15">
        <v>118</v>
      </c>
      <c r="H134" s="20" t="s">
        <v>149</v>
      </c>
      <c r="I134" s="23">
        <v>387620</v>
      </c>
      <c r="J134" s="23" t="s">
        <v>144</v>
      </c>
      <c r="K134" s="15"/>
      <c r="L134" s="7"/>
      <c r="M134" s="2"/>
      <c r="N134" s="2"/>
      <c r="O134" s="29">
        <f t="shared" si="1"/>
        <v>0</v>
      </c>
      <c r="P134" s="12"/>
      <c r="Q134" s="2"/>
      <c r="R134" s="2"/>
    </row>
    <row r="135" spans="1:18" ht="15">
      <c r="A135">
        <v>13</v>
      </c>
      <c r="B135">
        <v>30</v>
      </c>
      <c r="C135">
        <v>2020</v>
      </c>
      <c r="D135">
        <v>119</v>
      </c>
      <c r="G135" s="15">
        <v>119</v>
      </c>
      <c r="H135" s="20" t="s">
        <v>150</v>
      </c>
      <c r="I135" s="23">
        <v>53000</v>
      </c>
      <c r="J135" s="23" t="s">
        <v>26</v>
      </c>
      <c r="K135" s="15"/>
      <c r="L135" s="7"/>
      <c r="M135" s="2"/>
      <c r="N135" s="2"/>
      <c r="O135" s="29">
        <f t="shared" si="1"/>
        <v>0</v>
      </c>
      <c r="P135" s="12"/>
      <c r="Q135" s="2"/>
      <c r="R135" s="2"/>
    </row>
    <row r="136" spans="1:18" ht="15">
      <c r="A136">
        <v>13</v>
      </c>
      <c r="B136">
        <v>30</v>
      </c>
      <c r="C136">
        <v>2020</v>
      </c>
      <c r="D136">
        <v>120</v>
      </c>
      <c r="G136" s="15">
        <v>120</v>
      </c>
      <c r="H136" s="20" t="s">
        <v>151</v>
      </c>
      <c r="I136" s="23">
        <v>310</v>
      </c>
      <c r="J136" s="23" t="s">
        <v>31</v>
      </c>
      <c r="K136" s="15"/>
      <c r="L136" s="7"/>
      <c r="M136" s="2"/>
      <c r="N136" s="2"/>
      <c r="O136" s="29">
        <f t="shared" si="1"/>
        <v>0</v>
      </c>
      <c r="P136" s="12"/>
      <c r="Q136" s="2"/>
      <c r="R136" s="2"/>
    </row>
    <row r="137" spans="1:18" ht="15">
      <c r="A137">
        <v>13</v>
      </c>
      <c r="B137">
        <v>30</v>
      </c>
      <c r="C137">
        <v>2020</v>
      </c>
      <c r="D137">
        <v>121</v>
      </c>
      <c r="G137" s="15">
        <v>121</v>
      </c>
      <c r="H137" s="20" t="s">
        <v>152</v>
      </c>
      <c r="I137" s="23">
        <v>650</v>
      </c>
      <c r="J137" s="23" t="s">
        <v>31</v>
      </c>
      <c r="K137" s="15"/>
      <c r="L137" s="7"/>
      <c r="M137" s="2"/>
      <c r="N137" s="2"/>
      <c r="O137" s="29">
        <f t="shared" si="1"/>
        <v>0</v>
      </c>
      <c r="P137" s="12"/>
      <c r="Q137" s="2"/>
      <c r="R137" s="2"/>
    </row>
    <row r="138" spans="1:18" ht="15">
      <c r="A138">
        <v>13</v>
      </c>
      <c r="B138">
        <v>30</v>
      </c>
      <c r="C138">
        <v>2020</v>
      </c>
      <c r="D138">
        <v>122</v>
      </c>
      <c r="G138" s="15">
        <v>122</v>
      </c>
      <c r="H138" s="20" t="s">
        <v>153</v>
      </c>
      <c r="I138" s="23">
        <v>114940</v>
      </c>
      <c r="J138" s="23" t="s">
        <v>26</v>
      </c>
      <c r="K138" s="15"/>
      <c r="L138" s="7"/>
      <c r="M138" s="2"/>
      <c r="N138" s="2"/>
      <c r="O138" s="29">
        <f t="shared" si="1"/>
        <v>0</v>
      </c>
      <c r="P138" s="12"/>
      <c r="Q138" s="2"/>
      <c r="R138" s="2"/>
    </row>
    <row r="139" spans="1:18" ht="15">
      <c r="A139">
        <v>13</v>
      </c>
      <c r="B139">
        <v>30</v>
      </c>
      <c r="C139">
        <v>2020</v>
      </c>
      <c r="D139">
        <v>123</v>
      </c>
      <c r="G139" s="15">
        <v>123</v>
      </c>
      <c r="H139" s="20" t="s">
        <v>154</v>
      </c>
      <c r="I139" s="23">
        <v>16230</v>
      </c>
      <c r="J139" s="23" t="s">
        <v>26</v>
      </c>
      <c r="K139" s="15"/>
      <c r="L139" s="7"/>
      <c r="M139" s="2"/>
      <c r="N139" s="2"/>
      <c r="O139" s="29">
        <f t="shared" si="1"/>
        <v>0</v>
      </c>
      <c r="P139" s="12"/>
      <c r="Q139" s="2"/>
      <c r="R139" s="2"/>
    </row>
    <row r="140" spans="1:18" ht="15">
      <c r="A140">
        <v>13</v>
      </c>
      <c r="B140">
        <v>30</v>
      </c>
      <c r="C140">
        <v>2020</v>
      </c>
      <c r="D140">
        <v>124</v>
      </c>
      <c r="G140" s="15">
        <v>124</v>
      </c>
      <c r="H140" s="20" t="s">
        <v>155</v>
      </c>
      <c r="I140" s="23">
        <v>4312</v>
      </c>
      <c r="J140" s="23" t="s">
        <v>31</v>
      </c>
      <c r="K140" s="15"/>
      <c r="L140" s="7"/>
      <c r="M140" s="2"/>
      <c r="N140" s="2"/>
      <c r="O140" s="29">
        <f t="shared" si="1"/>
        <v>0</v>
      </c>
      <c r="P140" s="12"/>
      <c r="Q140" s="2"/>
      <c r="R140" s="2"/>
    </row>
    <row r="141" spans="1:18" ht="15">
      <c r="A141">
        <v>13</v>
      </c>
      <c r="B141">
        <v>30</v>
      </c>
      <c r="C141">
        <v>2020</v>
      </c>
      <c r="D141">
        <v>125</v>
      </c>
      <c r="G141" s="15">
        <v>125</v>
      </c>
      <c r="H141" s="20" t="s">
        <v>156</v>
      </c>
      <c r="I141" s="23">
        <v>35250</v>
      </c>
      <c r="J141" s="23" t="s">
        <v>43</v>
      </c>
      <c r="K141" s="15"/>
      <c r="L141" s="7"/>
      <c r="M141" s="2"/>
      <c r="N141" s="2"/>
      <c r="O141" s="29">
        <f t="shared" si="1"/>
        <v>0</v>
      </c>
      <c r="P141" s="12"/>
      <c r="Q141" s="2"/>
      <c r="R141" s="2"/>
    </row>
    <row r="142" spans="1:18" ht="15">
      <c r="A142">
        <v>13</v>
      </c>
      <c r="B142">
        <v>30</v>
      </c>
      <c r="C142">
        <v>2020</v>
      </c>
      <c r="D142">
        <v>126</v>
      </c>
      <c r="G142" s="15">
        <v>126</v>
      </c>
      <c r="H142" s="20" t="s">
        <v>157</v>
      </c>
      <c r="I142" s="23">
        <v>19800</v>
      </c>
      <c r="J142" s="23" t="s">
        <v>28</v>
      </c>
      <c r="K142" s="15"/>
      <c r="L142" s="7"/>
      <c r="M142" s="2"/>
      <c r="N142" s="2"/>
      <c r="O142" s="29">
        <f t="shared" si="1"/>
        <v>0</v>
      </c>
      <c r="P142" s="12"/>
      <c r="Q142" s="2"/>
      <c r="R142" s="2"/>
    </row>
    <row r="143" spans="1:18" ht="15">
      <c r="A143">
        <v>13</v>
      </c>
      <c r="B143">
        <v>30</v>
      </c>
      <c r="C143">
        <v>2020</v>
      </c>
      <c r="D143">
        <v>127</v>
      </c>
      <c r="G143" s="15">
        <v>127</v>
      </c>
      <c r="H143" s="20" t="s">
        <v>158</v>
      </c>
      <c r="I143" s="23">
        <v>22000</v>
      </c>
      <c r="J143" s="23" t="s">
        <v>26</v>
      </c>
      <c r="K143" s="15"/>
      <c r="L143" s="7"/>
      <c r="M143" s="2"/>
      <c r="N143" s="2"/>
      <c r="O143" s="29">
        <f t="shared" si="1"/>
        <v>0</v>
      </c>
      <c r="P143" s="12"/>
      <c r="Q143" s="2"/>
      <c r="R143" s="2"/>
    </row>
    <row r="144" spans="1:18" ht="15">
      <c r="A144">
        <v>13</v>
      </c>
      <c r="B144">
        <v>30</v>
      </c>
      <c r="C144">
        <v>2020</v>
      </c>
      <c r="D144">
        <v>128</v>
      </c>
      <c r="G144" s="15">
        <v>128</v>
      </c>
      <c r="H144" s="20" t="s">
        <v>159</v>
      </c>
      <c r="I144" s="23">
        <v>32000</v>
      </c>
      <c r="J144" s="23" t="s">
        <v>26</v>
      </c>
      <c r="K144" s="15"/>
      <c r="L144" s="7"/>
      <c r="M144" s="2"/>
      <c r="N144" s="2"/>
      <c r="O144" s="29">
        <f t="shared" si="1"/>
        <v>0</v>
      </c>
      <c r="P144" s="12"/>
      <c r="Q144" s="2"/>
      <c r="R144" s="2"/>
    </row>
    <row r="145" spans="1:18" ht="15">
      <c r="A145">
        <v>13</v>
      </c>
      <c r="B145">
        <v>30</v>
      </c>
      <c r="C145">
        <v>2020</v>
      </c>
      <c r="D145">
        <v>129</v>
      </c>
      <c r="G145" s="15">
        <v>129</v>
      </c>
      <c r="H145" s="20" t="s">
        <v>160</v>
      </c>
      <c r="I145" s="23">
        <v>174900</v>
      </c>
      <c r="J145" s="23" t="s">
        <v>26</v>
      </c>
      <c r="K145" s="15"/>
      <c r="L145" s="7"/>
      <c r="M145" s="2"/>
      <c r="N145" s="2"/>
      <c r="O145" s="29">
        <f aca="true" t="shared" si="2" ref="O145:O208">(IF(AND(J145&gt;0,J145&lt;=I145),J145,I145)*(L145-M145+N145))</f>
        <v>0</v>
      </c>
      <c r="P145" s="12"/>
      <c r="Q145" s="2"/>
      <c r="R145" s="2"/>
    </row>
    <row r="146" spans="1:18" ht="15">
      <c r="A146">
        <v>13</v>
      </c>
      <c r="B146">
        <v>30</v>
      </c>
      <c r="C146">
        <v>2020</v>
      </c>
      <c r="D146">
        <v>130</v>
      </c>
      <c r="G146" s="15">
        <v>130</v>
      </c>
      <c r="H146" s="20" t="s">
        <v>161</v>
      </c>
      <c r="I146" s="23">
        <v>1768000</v>
      </c>
      <c r="J146" s="23" t="s">
        <v>26</v>
      </c>
      <c r="K146" s="15"/>
      <c r="L146" s="7"/>
      <c r="M146" s="2"/>
      <c r="N146" s="2"/>
      <c r="O146" s="29">
        <f t="shared" si="2"/>
        <v>0</v>
      </c>
      <c r="P146" s="12"/>
      <c r="Q146" s="2"/>
      <c r="R146" s="2"/>
    </row>
    <row r="147" spans="1:18" ht="15">
      <c r="A147">
        <v>13</v>
      </c>
      <c r="B147">
        <v>30</v>
      </c>
      <c r="C147">
        <v>2020</v>
      </c>
      <c r="D147">
        <v>131</v>
      </c>
      <c r="G147" s="15">
        <v>131</v>
      </c>
      <c r="H147" s="20" t="s">
        <v>162</v>
      </c>
      <c r="I147" s="23">
        <v>414</v>
      </c>
      <c r="J147" s="23" t="s">
        <v>26</v>
      </c>
      <c r="K147" s="15"/>
      <c r="L147" s="7"/>
      <c r="M147" s="2"/>
      <c r="N147" s="2"/>
      <c r="O147" s="29">
        <f t="shared" si="2"/>
        <v>0</v>
      </c>
      <c r="P147" s="12"/>
      <c r="Q147" s="2"/>
      <c r="R147" s="2"/>
    </row>
    <row r="148" spans="1:18" ht="15">
      <c r="A148">
        <v>13</v>
      </c>
      <c r="B148">
        <v>30</v>
      </c>
      <c r="C148">
        <v>2020</v>
      </c>
      <c r="D148">
        <v>132</v>
      </c>
      <c r="G148" s="15">
        <v>132</v>
      </c>
      <c r="H148" s="20" t="s">
        <v>163</v>
      </c>
      <c r="I148" s="23">
        <v>1066</v>
      </c>
      <c r="J148" s="23" t="s">
        <v>28</v>
      </c>
      <c r="K148" s="15"/>
      <c r="L148" s="7"/>
      <c r="M148" s="2"/>
      <c r="N148" s="2"/>
      <c r="O148" s="29">
        <f t="shared" si="2"/>
        <v>0</v>
      </c>
      <c r="P148" s="12"/>
      <c r="Q148" s="2"/>
      <c r="R148" s="2"/>
    </row>
    <row r="149" spans="1:18" ht="22.5">
      <c r="A149">
        <v>13</v>
      </c>
      <c r="B149">
        <v>30</v>
      </c>
      <c r="C149">
        <v>2020</v>
      </c>
      <c r="D149">
        <v>133</v>
      </c>
      <c r="G149" s="15">
        <v>133</v>
      </c>
      <c r="H149" s="20" t="s">
        <v>164</v>
      </c>
      <c r="I149" s="23">
        <v>25136</v>
      </c>
      <c r="J149" s="23" t="s">
        <v>23</v>
      </c>
      <c r="K149" s="15"/>
      <c r="L149" s="7"/>
      <c r="M149" s="2"/>
      <c r="N149" s="2"/>
      <c r="O149" s="29">
        <f t="shared" si="2"/>
        <v>0</v>
      </c>
      <c r="P149" s="12"/>
      <c r="Q149" s="2"/>
      <c r="R149" s="2"/>
    </row>
    <row r="150" spans="1:18" ht="15">
      <c r="A150">
        <v>13</v>
      </c>
      <c r="B150">
        <v>30</v>
      </c>
      <c r="C150">
        <v>2020</v>
      </c>
      <c r="D150">
        <v>134</v>
      </c>
      <c r="G150" s="15">
        <v>134</v>
      </c>
      <c r="H150" s="20" t="s">
        <v>165</v>
      </c>
      <c r="I150" s="23">
        <v>907</v>
      </c>
      <c r="J150" s="23" t="s">
        <v>31</v>
      </c>
      <c r="K150" s="15"/>
      <c r="L150" s="7"/>
      <c r="M150" s="2"/>
      <c r="N150" s="2"/>
      <c r="O150" s="29">
        <f t="shared" si="2"/>
        <v>0</v>
      </c>
      <c r="P150" s="12"/>
      <c r="Q150" s="2"/>
      <c r="R150" s="2"/>
    </row>
    <row r="151" spans="1:18" ht="15">
      <c r="A151">
        <v>13</v>
      </c>
      <c r="B151">
        <v>30</v>
      </c>
      <c r="C151">
        <v>2020</v>
      </c>
      <c r="D151">
        <v>135</v>
      </c>
      <c r="G151" s="15">
        <v>135</v>
      </c>
      <c r="H151" s="20" t="s">
        <v>166</v>
      </c>
      <c r="I151" s="23">
        <v>276</v>
      </c>
      <c r="J151" s="23" t="s">
        <v>43</v>
      </c>
      <c r="K151" s="15"/>
      <c r="L151" s="7"/>
      <c r="M151" s="2"/>
      <c r="N151" s="2"/>
      <c r="O151" s="29">
        <f t="shared" si="2"/>
        <v>0</v>
      </c>
      <c r="P151" s="12"/>
      <c r="Q151" s="2"/>
      <c r="R151" s="2"/>
    </row>
    <row r="152" spans="1:18" ht="22.5">
      <c r="A152">
        <v>13</v>
      </c>
      <c r="B152">
        <v>30</v>
      </c>
      <c r="C152">
        <v>2020</v>
      </c>
      <c r="D152">
        <v>136</v>
      </c>
      <c r="G152" s="15">
        <v>136</v>
      </c>
      <c r="H152" s="20" t="s">
        <v>167</v>
      </c>
      <c r="I152" s="23">
        <v>42350</v>
      </c>
      <c r="J152" s="23" t="s">
        <v>28</v>
      </c>
      <c r="K152" s="15"/>
      <c r="L152" s="7"/>
      <c r="M152" s="2"/>
      <c r="N152" s="2"/>
      <c r="O152" s="29">
        <f t="shared" si="2"/>
        <v>0</v>
      </c>
      <c r="P152" s="12"/>
      <c r="Q152" s="2"/>
      <c r="R152" s="2"/>
    </row>
    <row r="153" spans="1:18" ht="15">
      <c r="A153">
        <v>13</v>
      </c>
      <c r="B153">
        <v>30</v>
      </c>
      <c r="C153">
        <v>2020</v>
      </c>
      <c r="D153">
        <v>137</v>
      </c>
      <c r="G153" s="15">
        <v>137</v>
      </c>
      <c r="H153" s="20" t="s">
        <v>168</v>
      </c>
      <c r="I153" s="23">
        <v>1252</v>
      </c>
      <c r="J153" s="23" t="s">
        <v>23</v>
      </c>
      <c r="K153" s="15"/>
      <c r="L153" s="7"/>
      <c r="M153" s="2"/>
      <c r="N153" s="2"/>
      <c r="O153" s="29">
        <f t="shared" si="2"/>
        <v>0</v>
      </c>
      <c r="P153" s="12"/>
      <c r="Q153" s="2"/>
      <c r="R153" s="2"/>
    </row>
    <row r="154" spans="1:18" ht="56.25">
      <c r="A154">
        <v>13</v>
      </c>
      <c r="B154">
        <v>30</v>
      </c>
      <c r="C154">
        <v>2020</v>
      </c>
      <c r="D154">
        <v>138</v>
      </c>
      <c r="G154" s="15">
        <v>138</v>
      </c>
      <c r="H154" s="20" t="s">
        <v>169</v>
      </c>
      <c r="I154" s="23">
        <v>71208</v>
      </c>
      <c r="J154" s="23" t="s">
        <v>48</v>
      </c>
      <c r="K154" s="15"/>
      <c r="L154" s="7"/>
      <c r="M154" s="2"/>
      <c r="N154" s="2"/>
      <c r="O154" s="29">
        <f t="shared" si="2"/>
        <v>0</v>
      </c>
      <c r="P154" s="12"/>
      <c r="Q154" s="2"/>
      <c r="R154" s="2"/>
    </row>
    <row r="155" spans="1:18" ht="56.25">
      <c r="A155">
        <v>13</v>
      </c>
      <c r="B155">
        <v>30</v>
      </c>
      <c r="C155">
        <v>2020</v>
      </c>
      <c r="D155">
        <v>139</v>
      </c>
      <c r="G155" s="15">
        <v>139</v>
      </c>
      <c r="H155" s="20" t="s">
        <v>170</v>
      </c>
      <c r="I155" s="23">
        <v>329200</v>
      </c>
      <c r="J155" s="23" t="s">
        <v>48</v>
      </c>
      <c r="K155" s="15"/>
      <c r="L155" s="7"/>
      <c r="M155" s="2"/>
      <c r="N155" s="2"/>
      <c r="O155" s="29">
        <f t="shared" si="2"/>
        <v>0</v>
      </c>
      <c r="P155" s="12"/>
      <c r="Q155" s="2"/>
      <c r="R155" s="2"/>
    </row>
    <row r="156" spans="1:18" ht="56.25">
      <c r="A156">
        <v>13</v>
      </c>
      <c r="B156">
        <v>30</v>
      </c>
      <c r="C156">
        <v>2020</v>
      </c>
      <c r="D156">
        <v>140</v>
      </c>
      <c r="G156" s="15">
        <v>140</v>
      </c>
      <c r="H156" s="20" t="s">
        <v>171</v>
      </c>
      <c r="I156" s="23">
        <v>177700</v>
      </c>
      <c r="J156" s="23" t="s">
        <v>48</v>
      </c>
      <c r="K156" s="15"/>
      <c r="L156" s="7"/>
      <c r="M156" s="2"/>
      <c r="N156" s="2"/>
      <c r="O156" s="29">
        <f t="shared" si="2"/>
        <v>0</v>
      </c>
      <c r="P156" s="12"/>
      <c r="Q156" s="2"/>
      <c r="R156" s="2"/>
    </row>
    <row r="157" spans="1:18" ht="15">
      <c r="A157">
        <v>13</v>
      </c>
      <c r="B157">
        <v>30</v>
      </c>
      <c r="C157">
        <v>2020</v>
      </c>
      <c r="D157">
        <v>141</v>
      </c>
      <c r="G157" s="15">
        <v>141</v>
      </c>
      <c r="H157" s="20" t="s">
        <v>172</v>
      </c>
      <c r="I157" s="23">
        <v>238750</v>
      </c>
      <c r="J157" s="23" t="s">
        <v>28</v>
      </c>
      <c r="K157" s="15"/>
      <c r="L157" s="7"/>
      <c r="M157" s="2"/>
      <c r="N157" s="2"/>
      <c r="O157" s="29">
        <f t="shared" si="2"/>
        <v>0</v>
      </c>
      <c r="P157" s="12"/>
      <c r="Q157" s="2"/>
      <c r="R157" s="2"/>
    </row>
    <row r="158" spans="1:18" ht="22.5">
      <c r="A158">
        <v>13</v>
      </c>
      <c r="B158">
        <v>30</v>
      </c>
      <c r="C158">
        <v>2020</v>
      </c>
      <c r="D158">
        <v>142</v>
      </c>
      <c r="G158" s="15">
        <v>142</v>
      </c>
      <c r="H158" s="20" t="s">
        <v>173</v>
      </c>
      <c r="I158" s="23">
        <v>22500</v>
      </c>
      <c r="J158" s="23" t="s">
        <v>23</v>
      </c>
      <c r="K158" s="15"/>
      <c r="L158" s="7"/>
      <c r="M158" s="2"/>
      <c r="N158" s="2"/>
      <c r="O158" s="29">
        <f t="shared" si="2"/>
        <v>0</v>
      </c>
      <c r="P158" s="12"/>
      <c r="Q158" s="2"/>
      <c r="R158" s="2"/>
    </row>
    <row r="159" spans="1:18" ht="22.5">
      <c r="A159">
        <v>13</v>
      </c>
      <c r="B159">
        <v>30</v>
      </c>
      <c r="C159">
        <v>2020</v>
      </c>
      <c r="D159">
        <v>143</v>
      </c>
      <c r="G159" s="15">
        <v>143</v>
      </c>
      <c r="H159" s="20" t="s">
        <v>174</v>
      </c>
      <c r="I159" s="23">
        <v>19700</v>
      </c>
      <c r="J159" s="23" t="s">
        <v>23</v>
      </c>
      <c r="K159" s="15"/>
      <c r="L159" s="7"/>
      <c r="M159" s="2"/>
      <c r="N159" s="2"/>
      <c r="O159" s="29">
        <f t="shared" si="2"/>
        <v>0</v>
      </c>
      <c r="P159" s="12"/>
      <c r="Q159" s="2"/>
      <c r="R159" s="2"/>
    </row>
    <row r="160" spans="1:18" ht="56.25">
      <c r="A160">
        <v>13</v>
      </c>
      <c r="B160">
        <v>30</v>
      </c>
      <c r="C160">
        <v>2020</v>
      </c>
      <c r="D160">
        <v>144</v>
      </c>
      <c r="G160" s="15">
        <v>144</v>
      </c>
      <c r="H160" s="20" t="s">
        <v>175</v>
      </c>
      <c r="I160" s="23">
        <v>168858</v>
      </c>
      <c r="J160" s="23" t="s">
        <v>48</v>
      </c>
      <c r="K160" s="15"/>
      <c r="L160" s="7"/>
      <c r="M160" s="2"/>
      <c r="N160" s="2"/>
      <c r="O160" s="29">
        <f t="shared" si="2"/>
        <v>0</v>
      </c>
      <c r="P160" s="12"/>
      <c r="Q160" s="2"/>
      <c r="R160" s="2"/>
    </row>
    <row r="161" spans="1:18" ht="15">
      <c r="A161">
        <v>13</v>
      </c>
      <c r="B161">
        <v>30</v>
      </c>
      <c r="C161">
        <v>2020</v>
      </c>
      <c r="D161">
        <v>145</v>
      </c>
      <c r="G161" s="15">
        <v>145</v>
      </c>
      <c r="H161" s="20" t="s">
        <v>176</v>
      </c>
      <c r="I161" s="23">
        <v>32280</v>
      </c>
      <c r="J161" s="23" t="s">
        <v>28</v>
      </c>
      <c r="K161" s="15"/>
      <c r="L161" s="7"/>
      <c r="M161" s="2"/>
      <c r="N161" s="2"/>
      <c r="O161" s="29">
        <f t="shared" si="2"/>
        <v>0</v>
      </c>
      <c r="P161" s="12"/>
      <c r="Q161" s="2"/>
      <c r="R161" s="2"/>
    </row>
    <row r="162" spans="1:18" ht="22.5">
      <c r="A162">
        <v>13</v>
      </c>
      <c r="B162">
        <v>30</v>
      </c>
      <c r="C162">
        <v>2020</v>
      </c>
      <c r="D162">
        <v>146</v>
      </c>
      <c r="G162" s="15">
        <v>146</v>
      </c>
      <c r="H162" s="20" t="s">
        <v>177</v>
      </c>
      <c r="I162" s="23">
        <v>1352</v>
      </c>
      <c r="J162" s="23" t="s">
        <v>23</v>
      </c>
      <c r="K162" s="15"/>
      <c r="L162" s="7"/>
      <c r="M162" s="2"/>
      <c r="N162" s="2"/>
      <c r="O162" s="29">
        <f t="shared" si="2"/>
        <v>0</v>
      </c>
      <c r="P162" s="12"/>
      <c r="Q162" s="2"/>
      <c r="R162" s="2"/>
    </row>
    <row r="163" spans="1:18" ht="15">
      <c r="A163">
        <v>13</v>
      </c>
      <c r="B163">
        <v>30</v>
      </c>
      <c r="C163">
        <v>2020</v>
      </c>
      <c r="D163">
        <v>147</v>
      </c>
      <c r="G163" s="15">
        <v>147</v>
      </c>
      <c r="H163" s="20" t="s">
        <v>178</v>
      </c>
      <c r="I163" s="23">
        <v>7830</v>
      </c>
      <c r="J163" s="23" t="s">
        <v>179</v>
      </c>
      <c r="K163" s="15"/>
      <c r="L163" s="7"/>
      <c r="M163" s="2"/>
      <c r="N163" s="2"/>
      <c r="O163" s="29">
        <f t="shared" si="2"/>
        <v>0</v>
      </c>
      <c r="P163" s="12"/>
      <c r="Q163" s="2"/>
      <c r="R163" s="2"/>
    </row>
    <row r="164" spans="1:18" ht="15">
      <c r="A164">
        <v>13</v>
      </c>
      <c r="B164">
        <v>30</v>
      </c>
      <c r="C164">
        <v>2020</v>
      </c>
      <c r="D164">
        <v>148</v>
      </c>
      <c r="G164" s="15">
        <v>148</v>
      </c>
      <c r="H164" s="20" t="s">
        <v>180</v>
      </c>
      <c r="I164" s="23">
        <v>11660</v>
      </c>
      <c r="J164" s="23" t="s">
        <v>179</v>
      </c>
      <c r="K164" s="15"/>
      <c r="L164" s="7"/>
      <c r="M164" s="2"/>
      <c r="N164" s="2"/>
      <c r="O164" s="29">
        <f t="shared" si="2"/>
        <v>0</v>
      </c>
      <c r="P164" s="12"/>
      <c r="Q164" s="2"/>
      <c r="R164" s="2"/>
    </row>
    <row r="165" spans="1:18" ht="101.25">
      <c r="A165">
        <v>13</v>
      </c>
      <c r="B165">
        <v>30</v>
      </c>
      <c r="C165">
        <v>2020</v>
      </c>
      <c r="D165">
        <v>149</v>
      </c>
      <c r="G165" s="15">
        <v>149</v>
      </c>
      <c r="H165" s="20" t="s">
        <v>181</v>
      </c>
      <c r="I165" s="23">
        <v>13390</v>
      </c>
      <c r="J165" s="23" t="s">
        <v>179</v>
      </c>
      <c r="K165" s="15"/>
      <c r="L165" s="7"/>
      <c r="M165" s="2"/>
      <c r="N165" s="2"/>
      <c r="O165" s="29">
        <f t="shared" si="2"/>
        <v>0</v>
      </c>
      <c r="P165" s="12"/>
      <c r="Q165" s="2"/>
      <c r="R165" s="2"/>
    </row>
    <row r="166" spans="1:18" ht="22.5">
      <c r="A166">
        <v>13</v>
      </c>
      <c r="B166">
        <v>30</v>
      </c>
      <c r="C166">
        <v>2020</v>
      </c>
      <c r="D166">
        <v>150</v>
      </c>
      <c r="G166" s="15">
        <v>150</v>
      </c>
      <c r="H166" s="20" t="s">
        <v>182</v>
      </c>
      <c r="I166" s="23">
        <v>365000</v>
      </c>
      <c r="J166" s="23" t="s">
        <v>26</v>
      </c>
      <c r="K166" s="15"/>
      <c r="L166" s="7"/>
      <c r="M166" s="2"/>
      <c r="N166" s="2"/>
      <c r="O166" s="29">
        <f t="shared" si="2"/>
        <v>0</v>
      </c>
      <c r="P166" s="12"/>
      <c r="Q166" s="2"/>
      <c r="R166" s="2"/>
    </row>
    <row r="167" spans="1:18" ht="15">
      <c r="A167">
        <v>13</v>
      </c>
      <c r="B167">
        <v>30</v>
      </c>
      <c r="C167">
        <v>2020</v>
      </c>
      <c r="D167">
        <v>151</v>
      </c>
      <c r="G167" s="15">
        <v>151</v>
      </c>
      <c r="H167" s="20" t="s">
        <v>183</v>
      </c>
      <c r="I167" s="23">
        <v>311000</v>
      </c>
      <c r="J167" s="23" t="s">
        <v>26</v>
      </c>
      <c r="K167" s="15"/>
      <c r="L167" s="7"/>
      <c r="M167" s="2"/>
      <c r="N167" s="2"/>
      <c r="O167" s="29">
        <f t="shared" si="2"/>
        <v>0</v>
      </c>
      <c r="P167" s="12"/>
      <c r="Q167" s="2"/>
      <c r="R167" s="2"/>
    </row>
    <row r="168" spans="1:18" ht="15">
      <c r="A168">
        <v>13</v>
      </c>
      <c r="B168">
        <v>30</v>
      </c>
      <c r="C168">
        <v>2020</v>
      </c>
      <c r="D168">
        <v>152</v>
      </c>
      <c r="G168" s="15">
        <v>152</v>
      </c>
      <c r="H168" s="20" t="s">
        <v>184</v>
      </c>
      <c r="I168" s="23">
        <v>4438</v>
      </c>
      <c r="J168" s="23" t="s">
        <v>23</v>
      </c>
      <c r="K168" s="15"/>
      <c r="L168" s="7"/>
      <c r="M168" s="2"/>
      <c r="N168" s="2"/>
      <c r="O168" s="29">
        <f t="shared" si="2"/>
        <v>0</v>
      </c>
      <c r="P168" s="12"/>
      <c r="Q168" s="2"/>
      <c r="R168" s="2"/>
    </row>
    <row r="169" spans="1:18" ht="15">
      <c r="A169">
        <v>13</v>
      </c>
      <c r="B169">
        <v>30</v>
      </c>
      <c r="C169">
        <v>2020</v>
      </c>
      <c r="D169">
        <v>153</v>
      </c>
      <c r="G169" s="15">
        <v>153</v>
      </c>
      <c r="H169" s="20" t="s">
        <v>185</v>
      </c>
      <c r="I169" s="23">
        <v>6090</v>
      </c>
      <c r="J169" s="23" t="s">
        <v>28</v>
      </c>
      <c r="K169" s="15"/>
      <c r="L169" s="7"/>
      <c r="M169" s="2"/>
      <c r="N169" s="2"/>
      <c r="O169" s="29">
        <f t="shared" si="2"/>
        <v>0</v>
      </c>
      <c r="P169" s="12"/>
      <c r="Q169" s="2"/>
      <c r="R169" s="2"/>
    </row>
    <row r="170" spans="1:18" ht="15">
      <c r="A170">
        <v>13</v>
      </c>
      <c r="B170">
        <v>30</v>
      </c>
      <c r="C170">
        <v>2020</v>
      </c>
      <c r="D170">
        <v>154</v>
      </c>
      <c r="G170" s="15">
        <v>154</v>
      </c>
      <c r="H170" s="20" t="s">
        <v>186</v>
      </c>
      <c r="I170" s="23">
        <v>4646</v>
      </c>
      <c r="J170" s="23" t="s">
        <v>33</v>
      </c>
      <c r="K170" s="15"/>
      <c r="L170" s="7"/>
      <c r="M170" s="2"/>
      <c r="N170" s="2"/>
      <c r="O170" s="29">
        <f t="shared" si="2"/>
        <v>0</v>
      </c>
      <c r="P170" s="12"/>
      <c r="Q170" s="2"/>
      <c r="R170" s="2"/>
    </row>
    <row r="171" spans="1:18" ht="15">
      <c r="A171">
        <v>13</v>
      </c>
      <c r="B171">
        <v>30</v>
      </c>
      <c r="C171">
        <v>2020</v>
      </c>
      <c r="D171">
        <v>155</v>
      </c>
      <c r="G171" s="15">
        <v>155</v>
      </c>
      <c r="H171" s="20" t="s">
        <v>187</v>
      </c>
      <c r="I171" s="23">
        <v>138</v>
      </c>
      <c r="J171" s="23" t="s">
        <v>28</v>
      </c>
      <c r="K171" s="15"/>
      <c r="L171" s="7"/>
      <c r="M171" s="2"/>
      <c r="N171" s="2"/>
      <c r="O171" s="29">
        <f t="shared" si="2"/>
        <v>0</v>
      </c>
      <c r="P171" s="12"/>
      <c r="Q171" s="2"/>
      <c r="R171" s="2"/>
    </row>
    <row r="172" spans="1:18" ht="15">
      <c r="A172">
        <v>13</v>
      </c>
      <c r="B172">
        <v>30</v>
      </c>
      <c r="C172">
        <v>2020</v>
      </c>
      <c r="D172">
        <v>156</v>
      </c>
      <c r="G172" s="15">
        <v>156</v>
      </c>
      <c r="H172" s="20" t="s">
        <v>188</v>
      </c>
      <c r="I172" s="23">
        <v>690</v>
      </c>
      <c r="J172" s="23" t="s">
        <v>31</v>
      </c>
      <c r="K172" s="15"/>
      <c r="L172" s="7"/>
      <c r="M172" s="2"/>
      <c r="N172" s="2"/>
      <c r="O172" s="29">
        <f t="shared" si="2"/>
        <v>0</v>
      </c>
      <c r="P172" s="12"/>
      <c r="Q172" s="2"/>
      <c r="R172" s="2"/>
    </row>
    <row r="173" spans="1:18" ht="15">
      <c r="A173">
        <v>13</v>
      </c>
      <c r="B173">
        <v>30</v>
      </c>
      <c r="C173">
        <v>2020</v>
      </c>
      <c r="D173">
        <v>157</v>
      </c>
      <c r="G173" s="15">
        <v>157</v>
      </c>
      <c r="H173" s="20" t="s">
        <v>189</v>
      </c>
      <c r="I173" s="23">
        <v>165</v>
      </c>
      <c r="J173" s="23" t="s">
        <v>31</v>
      </c>
      <c r="K173" s="15"/>
      <c r="L173" s="7"/>
      <c r="M173" s="2"/>
      <c r="N173" s="2"/>
      <c r="O173" s="29">
        <f t="shared" si="2"/>
        <v>0</v>
      </c>
      <c r="P173" s="12"/>
      <c r="Q173" s="2"/>
      <c r="R173" s="2"/>
    </row>
    <row r="174" spans="1:18" ht="15">
      <c r="A174">
        <v>13</v>
      </c>
      <c r="B174">
        <v>30</v>
      </c>
      <c r="C174">
        <v>2020</v>
      </c>
      <c r="D174">
        <v>158</v>
      </c>
      <c r="G174" s="15">
        <v>158</v>
      </c>
      <c r="H174" s="20" t="s">
        <v>190</v>
      </c>
      <c r="I174" s="23">
        <v>7260</v>
      </c>
      <c r="J174" s="23" t="s">
        <v>28</v>
      </c>
      <c r="K174" s="15"/>
      <c r="L174" s="7"/>
      <c r="M174" s="2"/>
      <c r="N174" s="2"/>
      <c r="O174" s="29">
        <f t="shared" si="2"/>
        <v>0</v>
      </c>
      <c r="P174" s="12"/>
      <c r="Q174" s="2"/>
      <c r="R174" s="2"/>
    </row>
    <row r="175" spans="1:18" ht="22.5">
      <c r="A175">
        <v>13</v>
      </c>
      <c r="B175">
        <v>30</v>
      </c>
      <c r="C175">
        <v>2020</v>
      </c>
      <c r="D175">
        <v>159</v>
      </c>
      <c r="G175" s="15">
        <v>159</v>
      </c>
      <c r="H175" s="20" t="s">
        <v>191</v>
      </c>
      <c r="I175" s="23">
        <v>69</v>
      </c>
      <c r="J175" s="23" t="s">
        <v>23</v>
      </c>
      <c r="K175" s="15"/>
      <c r="L175" s="7"/>
      <c r="M175" s="2"/>
      <c r="N175" s="2"/>
      <c r="O175" s="29">
        <f t="shared" si="2"/>
        <v>0</v>
      </c>
      <c r="P175" s="12"/>
      <c r="Q175" s="2"/>
      <c r="R175" s="2"/>
    </row>
    <row r="176" spans="1:18" ht="15">
      <c r="A176">
        <v>13</v>
      </c>
      <c r="B176">
        <v>30</v>
      </c>
      <c r="C176">
        <v>2020</v>
      </c>
      <c r="D176">
        <v>160</v>
      </c>
      <c r="G176" s="15">
        <v>160</v>
      </c>
      <c r="H176" s="20" t="s">
        <v>192</v>
      </c>
      <c r="I176" s="23">
        <v>57070</v>
      </c>
      <c r="J176" s="23" t="s">
        <v>33</v>
      </c>
      <c r="K176" s="15"/>
      <c r="L176" s="7"/>
      <c r="M176" s="2"/>
      <c r="N176" s="2"/>
      <c r="O176" s="29">
        <f t="shared" si="2"/>
        <v>0</v>
      </c>
      <c r="P176" s="12"/>
      <c r="Q176" s="2"/>
      <c r="R176" s="2"/>
    </row>
    <row r="177" spans="1:18" ht="15">
      <c r="A177">
        <v>13</v>
      </c>
      <c r="B177">
        <v>30</v>
      </c>
      <c r="C177">
        <v>2020</v>
      </c>
      <c r="D177">
        <v>161</v>
      </c>
      <c r="G177" s="15">
        <v>161</v>
      </c>
      <c r="H177" s="20" t="s">
        <v>193</v>
      </c>
      <c r="I177" s="23">
        <v>15740</v>
      </c>
      <c r="J177" s="23" t="s">
        <v>23</v>
      </c>
      <c r="K177" s="15"/>
      <c r="L177" s="7"/>
      <c r="M177" s="2"/>
      <c r="N177" s="2"/>
      <c r="O177" s="29">
        <f t="shared" si="2"/>
        <v>0</v>
      </c>
      <c r="P177" s="12"/>
      <c r="Q177" s="2"/>
      <c r="R177" s="2"/>
    </row>
    <row r="178" spans="1:18" ht="15">
      <c r="A178">
        <v>13</v>
      </c>
      <c r="B178">
        <v>30</v>
      </c>
      <c r="C178">
        <v>2020</v>
      </c>
      <c r="D178">
        <v>162</v>
      </c>
      <c r="G178" s="15">
        <v>162</v>
      </c>
      <c r="H178" s="20" t="s">
        <v>194</v>
      </c>
      <c r="I178" s="23">
        <v>142700</v>
      </c>
      <c r="J178" s="23" t="s">
        <v>28</v>
      </c>
      <c r="K178" s="15"/>
      <c r="L178" s="7"/>
      <c r="M178" s="2"/>
      <c r="N178" s="2"/>
      <c r="O178" s="29">
        <f t="shared" si="2"/>
        <v>0</v>
      </c>
      <c r="P178" s="12"/>
      <c r="Q178" s="2"/>
      <c r="R178" s="2"/>
    </row>
    <row r="179" spans="1:18" ht="15">
      <c r="A179">
        <v>13</v>
      </c>
      <c r="B179">
        <v>30</v>
      </c>
      <c r="C179">
        <v>2020</v>
      </c>
      <c r="D179">
        <v>163</v>
      </c>
      <c r="G179" s="15">
        <v>163</v>
      </c>
      <c r="H179" s="20" t="s">
        <v>195</v>
      </c>
      <c r="I179" s="23">
        <v>4180</v>
      </c>
      <c r="J179" s="23" t="s">
        <v>33</v>
      </c>
      <c r="K179" s="15"/>
      <c r="L179" s="7"/>
      <c r="M179" s="2"/>
      <c r="N179" s="2"/>
      <c r="O179" s="29">
        <f t="shared" si="2"/>
        <v>0</v>
      </c>
      <c r="P179" s="12"/>
      <c r="Q179" s="2"/>
      <c r="R179" s="2"/>
    </row>
    <row r="180" spans="1:18" ht="15">
      <c r="A180">
        <v>13</v>
      </c>
      <c r="B180">
        <v>30</v>
      </c>
      <c r="C180">
        <v>2020</v>
      </c>
      <c r="D180">
        <v>164</v>
      </c>
      <c r="G180" s="15">
        <v>164</v>
      </c>
      <c r="H180" s="20" t="s">
        <v>196</v>
      </c>
      <c r="I180" s="23">
        <v>13890</v>
      </c>
      <c r="J180" s="23" t="s">
        <v>23</v>
      </c>
      <c r="K180" s="15"/>
      <c r="L180" s="7"/>
      <c r="M180" s="2"/>
      <c r="N180" s="2"/>
      <c r="O180" s="29">
        <f t="shared" si="2"/>
        <v>0</v>
      </c>
      <c r="P180" s="12"/>
      <c r="Q180" s="2"/>
      <c r="R180" s="2"/>
    </row>
    <row r="181" spans="1:18" ht="15">
      <c r="A181">
        <v>13</v>
      </c>
      <c r="B181">
        <v>30</v>
      </c>
      <c r="C181">
        <v>2020</v>
      </c>
      <c r="D181">
        <v>165</v>
      </c>
      <c r="G181" s="15">
        <v>165</v>
      </c>
      <c r="H181" s="20" t="s">
        <v>197</v>
      </c>
      <c r="I181" s="23">
        <v>345</v>
      </c>
      <c r="J181" s="23" t="s">
        <v>31</v>
      </c>
      <c r="K181" s="15"/>
      <c r="L181" s="7"/>
      <c r="M181" s="2"/>
      <c r="N181" s="2"/>
      <c r="O181" s="29">
        <f t="shared" si="2"/>
        <v>0</v>
      </c>
      <c r="P181" s="12"/>
      <c r="Q181" s="2"/>
      <c r="R181" s="2"/>
    </row>
    <row r="182" spans="1:18" ht="15">
      <c r="A182">
        <v>13</v>
      </c>
      <c r="B182">
        <v>30</v>
      </c>
      <c r="C182">
        <v>2020</v>
      </c>
      <c r="D182">
        <v>166</v>
      </c>
      <c r="G182" s="15">
        <v>166</v>
      </c>
      <c r="H182" s="20" t="s">
        <v>198</v>
      </c>
      <c r="I182" s="23">
        <v>836900</v>
      </c>
      <c r="J182" s="23" t="s">
        <v>26</v>
      </c>
      <c r="K182" s="15"/>
      <c r="L182" s="7"/>
      <c r="M182" s="2"/>
      <c r="N182" s="2"/>
      <c r="O182" s="29">
        <f t="shared" si="2"/>
        <v>0</v>
      </c>
      <c r="P182" s="12"/>
      <c r="Q182" s="2"/>
      <c r="R182" s="2"/>
    </row>
    <row r="183" spans="1:18" ht="15">
      <c r="A183">
        <v>13</v>
      </c>
      <c r="B183">
        <v>30</v>
      </c>
      <c r="C183">
        <v>2020</v>
      </c>
      <c r="D183">
        <v>167</v>
      </c>
      <c r="G183" s="15">
        <v>167</v>
      </c>
      <c r="H183" s="20" t="s">
        <v>199</v>
      </c>
      <c r="I183" s="23">
        <v>25770</v>
      </c>
      <c r="J183" s="23" t="s">
        <v>28</v>
      </c>
      <c r="K183" s="15"/>
      <c r="L183" s="7"/>
      <c r="M183" s="2"/>
      <c r="N183" s="2"/>
      <c r="O183" s="29">
        <f t="shared" si="2"/>
        <v>0</v>
      </c>
      <c r="P183" s="12"/>
      <c r="Q183" s="2"/>
      <c r="R183" s="2"/>
    </row>
    <row r="184" spans="1:18" ht="15">
      <c r="A184">
        <v>13</v>
      </c>
      <c r="B184">
        <v>30</v>
      </c>
      <c r="C184">
        <v>2020</v>
      </c>
      <c r="D184">
        <v>168</v>
      </c>
      <c r="G184" s="15">
        <v>168</v>
      </c>
      <c r="H184" s="20" t="s">
        <v>200</v>
      </c>
      <c r="I184" s="23">
        <v>142260</v>
      </c>
      <c r="J184" s="23" t="s">
        <v>28</v>
      </c>
      <c r="K184" s="15"/>
      <c r="L184" s="7"/>
      <c r="M184" s="2"/>
      <c r="N184" s="2"/>
      <c r="O184" s="29">
        <f t="shared" si="2"/>
        <v>0</v>
      </c>
      <c r="P184" s="12"/>
      <c r="Q184" s="2"/>
      <c r="R184" s="2"/>
    </row>
    <row r="185" spans="1:18" ht="15">
      <c r="A185">
        <v>13</v>
      </c>
      <c r="B185">
        <v>30</v>
      </c>
      <c r="C185">
        <v>2020</v>
      </c>
      <c r="D185">
        <v>169</v>
      </c>
      <c r="G185" s="15">
        <v>169</v>
      </c>
      <c r="H185" s="20" t="s">
        <v>201</v>
      </c>
      <c r="I185" s="23">
        <v>792760</v>
      </c>
      <c r="J185" s="23" t="s">
        <v>26</v>
      </c>
      <c r="K185" s="15"/>
      <c r="L185" s="7"/>
      <c r="M185" s="2"/>
      <c r="N185" s="2"/>
      <c r="O185" s="29">
        <f t="shared" si="2"/>
        <v>0</v>
      </c>
      <c r="P185" s="12"/>
      <c r="Q185" s="2"/>
      <c r="R185" s="2"/>
    </row>
    <row r="186" spans="1:18" ht="15">
      <c r="A186">
        <v>13</v>
      </c>
      <c r="B186">
        <v>30</v>
      </c>
      <c r="C186">
        <v>2020</v>
      </c>
      <c r="D186">
        <v>170</v>
      </c>
      <c r="G186" s="15">
        <v>170</v>
      </c>
      <c r="H186" s="20" t="s">
        <v>202</v>
      </c>
      <c r="I186" s="23">
        <v>2760</v>
      </c>
      <c r="J186" s="23" t="s">
        <v>28</v>
      </c>
      <c r="K186" s="15"/>
      <c r="L186" s="7"/>
      <c r="M186" s="2"/>
      <c r="N186" s="2"/>
      <c r="O186" s="29">
        <f t="shared" si="2"/>
        <v>0</v>
      </c>
      <c r="P186" s="12"/>
      <c r="Q186" s="2"/>
      <c r="R186" s="2"/>
    </row>
    <row r="187" spans="1:18" ht="15">
      <c r="A187">
        <v>13</v>
      </c>
      <c r="B187">
        <v>30</v>
      </c>
      <c r="C187">
        <v>2020</v>
      </c>
      <c r="D187">
        <v>171</v>
      </c>
      <c r="G187" s="15">
        <v>171</v>
      </c>
      <c r="H187" s="20" t="s">
        <v>203</v>
      </c>
      <c r="I187" s="23">
        <v>110</v>
      </c>
      <c r="J187" s="23" t="s">
        <v>23</v>
      </c>
      <c r="K187" s="15"/>
      <c r="L187" s="7"/>
      <c r="M187" s="2"/>
      <c r="N187" s="2"/>
      <c r="O187" s="29">
        <f t="shared" si="2"/>
        <v>0</v>
      </c>
      <c r="P187" s="12"/>
      <c r="Q187" s="2"/>
      <c r="R187" s="2"/>
    </row>
    <row r="188" spans="1:18" ht="15">
      <c r="A188">
        <v>13</v>
      </c>
      <c r="B188">
        <v>30</v>
      </c>
      <c r="C188">
        <v>2020</v>
      </c>
      <c r="D188">
        <v>172</v>
      </c>
      <c r="G188" s="15">
        <v>172</v>
      </c>
      <c r="H188" s="20" t="s">
        <v>204</v>
      </c>
      <c r="I188" s="23">
        <v>87760</v>
      </c>
      <c r="J188" s="23" t="s">
        <v>26</v>
      </c>
      <c r="K188" s="15"/>
      <c r="L188" s="7"/>
      <c r="M188" s="2"/>
      <c r="N188" s="2"/>
      <c r="O188" s="29">
        <f t="shared" si="2"/>
        <v>0</v>
      </c>
      <c r="P188" s="12"/>
      <c r="Q188" s="2"/>
      <c r="R188" s="2"/>
    </row>
    <row r="189" spans="1:18" ht="15">
      <c r="A189">
        <v>13</v>
      </c>
      <c r="B189">
        <v>30</v>
      </c>
      <c r="C189">
        <v>2020</v>
      </c>
      <c r="D189">
        <v>173</v>
      </c>
      <c r="G189" s="15">
        <v>173</v>
      </c>
      <c r="H189" s="20" t="s">
        <v>205</v>
      </c>
      <c r="I189" s="23">
        <v>39760</v>
      </c>
      <c r="J189" s="23" t="s">
        <v>26</v>
      </c>
      <c r="K189" s="15"/>
      <c r="L189" s="7"/>
      <c r="M189" s="2"/>
      <c r="N189" s="2"/>
      <c r="O189" s="29">
        <f t="shared" si="2"/>
        <v>0</v>
      </c>
      <c r="P189" s="12"/>
      <c r="Q189" s="2"/>
      <c r="R189" s="2"/>
    </row>
    <row r="190" spans="1:18" ht="15">
      <c r="A190">
        <v>13</v>
      </c>
      <c r="B190">
        <v>30</v>
      </c>
      <c r="C190">
        <v>2020</v>
      </c>
      <c r="D190">
        <v>174</v>
      </c>
      <c r="G190" s="15">
        <v>174</v>
      </c>
      <c r="H190" s="20" t="s">
        <v>206</v>
      </c>
      <c r="I190" s="23">
        <v>27380</v>
      </c>
      <c r="J190" s="23" t="s">
        <v>28</v>
      </c>
      <c r="K190" s="15"/>
      <c r="L190" s="7"/>
      <c r="M190" s="2"/>
      <c r="N190" s="2"/>
      <c r="O190" s="29">
        <f t="shared" si="2"/>
        <v>0</v>
      </c>
      <c r="P190" s="12"/>
      <c r="Q190" s="2"/>
      <c r="R190" s="2"/>
    </row>
    <row r="191" spans="1:18" ht="22.5">
      <c r="A191">
        <v>13</v>
      </c>
      <c r="B191">
        <v>30</v>
      </c>
      <c r="C191">
        <v>2020</v>
      </c>
      <c r="D191">
        <v>175</v>
      </c>
      <c r="G191" s="15">
        <v>175</v>
      </c>
      <c r="H191" s="20" t="s">
        <v>207</v>
      </c>
      <c r="I191" s="23">
        <v>71800</v>
      </c>
      <c r="J191" s="23" t="s">
        <v>28</v>
      </c>
      <c r="K191" s="15"/>
      <c r="L191" s="7"/>
      <c r="M191" s="2"/>
      <c r="N191" s="2"/>
      <c r="O191" s="29">
        <f t="shared" si="2"/>
        <v>0</v>
      </c>
      <c r="P191" s="12"/>
      <c r="Q191" s="2"/>
      <c r="R191" s="2"/>
    </row>
    <row r="192" spans="1:18" ht="15">
      <c r="A192">
        <v>13</v>
      </c>
      <c r="B192">
        <v>30</v>
      </c>
      <c r="C192">
        <v>2020</v>
      </c>
      <c r="D192">
        <v>176</v>
      </c>
      <c r="G192" s="15">
        <v>176</v>
      </c>
      <c r="H192" s="20" t="s">
        <v>208</v>
      </c>
      <c r="I192" s="23">
        <v>11428</v>
      </c>
      <c r="J192" s="23" t="s">
        <v>209</v>
      </c>
      <c r="K192" s="15"/>
      <c r="L192" s="7"/>
      <c r="M192" s="2"/>
      <c r="N192" s="2"/>
      <c r="O192" s="29">
        <f t="shared" si="2"/>
        <v>0</v>
      </c>
      <c r="P192" s="12"/>
      <c r="Q192" s="2"/>
      <c r="R192" s="2"/>
    </row>
    <row r="193" spans="1:18" ht="15">
      <c r="A193">
        <v>13</v>
      </c>
      <c r="B193">
        <v>30</v>
      </c>
      <c r="C193">
        <v>2020</v>
      </c>
      <c r="D193">
        <v>177</v>
      </c>
      <c r="G193" s="15">
        <v>177</v>
      </c>
      <c r="H193" s="20" t="s">
        <v>210</v>
      </c>
      <c r="I193" s="23">
        <v>87520</v>
      </c>
      <c r="J193" s="23" t="s">
        <v>23</v>
      </c>
      <c r="K193" s="15"/>
      <c r="L193" s="7"/>
      <c r="M193" s="2"/>
      <c r="N193" s="2"/>
      <c r="O193" s="29">
        <f t="shared" si="2"/>
        <v>0</v>
      </c>
      <c r="P193" s="12"/>
      <c r="Q193" s="2"/>
      <c r="R193" s="2"/>
    </row>
    <row r="194" spans="1:18" ht="15">
      <c r="A194">
        <v>13</v>
      </c>
      <c r="B194">
        <v>30</v>
      </c>
      <c r="C194">
        <v>2020</v>
      </c>
      <c r="D194">
        <v>178</v>
      </c>
      <c r="G194" s="15">
        <v>178</v>
      </c>
      <c r="H194" s="20" t="s">
        <v>211</v>
      </c>
      <c r="I194" s="23">
        <v>271048</v>
      </c>
      <c r="J194" s="23" t="s">
        <v>28</v>
      </c>
      <c r="K194" s="15"/>
      <c r="L194" s="7"/>
      <c r="M194" s="2"/>
      <c r="N194" s="2"/>
      <c r="O194" s="29">
        <f t="shared" si="2"/>
        <v>0</v>
      </c>
      <c r="P194" s="12"/>
      <c r="Q194" s="2"/>
      <c r="R194" s="2"/>
    </row>
    <row r="195" spans="1:18" ht="22.5">
      <c r="A195">
        <v>13</v>
      </c>
      <c r="B195">
        <v>30</v>
      </c>
      <c r="C195">
        <v>2020</v>
      </c>
      <c r="D195">
        <v>179</v>
      </c>
      <c r="G195" s="15">
        <v>179</v>
      </c>
      <c r="H195" s="20" t="s">
        <v>212</v>
      </c>
      <c r="I195" s="23">
        <v>15538</v>
      </c>
      <c r="J195" s="23" t="s">
        <v>23</v>
      </c>
      <c r="K195" s="15"/>
      <c r="L195" s="7"/>
      <c r="M195" s="2"/>
      <c r="N195" s="2"/>
      <c r="O195" s="29">
        <f t="shared" si="2"/>
        <v>0</v>
      </c>
      <c r="P195" s="12"/>
      <c r="Q195" s="2"/>
      <c r="R195" s="2"/>
    </row>
    <row r="196" spans="1:18" ht="15">
      <c r="A196">
        <v>13</v>
      </c>
      <c r="B196">
        <v>30</v>
      </c>
      <c r="C196">
        <v>2020</v>
      </c>
      <c r="D196">
        <v>180</v>
      </c>
      <c r="G196" s="15">
        <v>180</v>
      </c>
      <c r="H196" s="20" t="s">
        <v>213</v>
      </c>
      <c r="I196" s="23">
        <v>6260</v>
      </c>
      <c r="J196" s="23" t="s">
        <v>28</v>
      </c>
      <c r="K196" s="15"/>
      <c r="L196" s="7"/>
      <c r="M196" s="2"/>
      <c r="N196" s="2"/>
      <c r="O196" s="29">
        <f t="shared" si="2"/>
        <v>0</v>
      </c>
      <c r="P196" s="12"/>
      <c r="Q196" s="2"/>
      <c r="R196" s="2"/>
    </row>
    <row r="197" spans="1:18" ht="15">
      <c r="A197">
        <v>13</v>
      </c>
      <c r="B197">
        <v>30</v>
      </c>
      <c r="C197">
        <v>2020</v>
      </c>
      <c r="D197">
        <v>181</v>
      </c>
      <c r="G197" s="15">
        <v>181</v>
      </c>
      <c r="H197" s="20" t="s">
        <v>214</v>
      </c>
      <c r="I197" s="23">
        <v>350</v>
      </c>
      <c r="J197" s="23" t="s">
        <v>31</v>
      </c>
      <c r="K197" s="15"/>
      <c r="L197" s="7"/>
      <c r="M197" s="2"/>
      <c r="N197" s="2"/>
      <c r="O197" s="29">
        <f t="shared" si="2"/>
        <v>0</v>
      </c>
      <c r="P197" s="12"/>
      <c r="Q197" s="2"/>
      <c r="R197" s="2"/>
    </row>
    <row r="198" spans="1:18" ht="15">
      <c r="A198">
        <v>13</v>
      </c>
      <c r="B198">
        <v>30</v>
      </c>
      <c r="C198">
        <v>2020</v>
      </c>
      <c r="D198">
        <v>182</v>
      </c>
      <c r="G198" s="15">
        <v>182</v>
      </c>
      <c r="H198" s="20" t="s">
        <v>215</v>
      </c>
      <c r="I198" s="23">
        <v>650</v>
      </c>
      <c r="J198" s="23" t="s">
        <v>31</v>
      </c>
      <c r="K198" s="15"/>
      <c r="L198" s="7"/>
      <c r="M198" s="2"/>
      <c r="N198" s="2"/>
      <c r="O198" s="29">
        <f t="shared" si="2"/>
        <v>0</v>
      </c>
      <c r="P198" s="12"/>
      <c r="Q198" s="2"/>
      <c r="R198" s="2"/>
    </row>
    <row r="199" spans="1:18" ht="15">
      <c r="A199">
        <v>13</v>
      </c>
      <c r="B199">
        <v>30</v>
      </c>
      <c r="C199">
        <v>2020</v>
      </c>
      <c r="D199">
        <v>183</v>
      </c>
      <c r="G199" s="15">
        <v>183</v>
      </c>
      <c r="H199" s="20" t="s">
        <v>216</v>
      </c>
      <c r="I199" s="23">
        <v>48660</v>
      </c>
      <c r="J199" s="23" t="s">
        <v>26</v>
      </c>
      <c r="K199" s="15"/>
      <c r="L199" s="7"/>
      <c r="M199" s="2"/>
      <c r="N199" s="2"/>
      <c r="O199" s="29">
        <f t="shared" si="2"/>
        <v>0</v>
      </c>
      <c r="P199" s="12"/>
      <c r="Q199" s="2"/>
      <c r="R199" s="2"/>
    </row>
    <row r="200" spans="1:18" ht="15">
      <c r="A200">
        <v>13</v>
      </c>
      <c r="B200">
        <v>30</v>
      </c>
      <c r="C200">
        <v>2020</v>
      </c>
      <c r="D200">
        <v>184</v>
      </c>
      <c r="G200" s="15">
        <v>184</v>
      </c>
      <c r="H200" s="20" t="s">
        <v>217</v>
      </c>
      <c r="I200" s="23">
        <v>4307</v>
      </c>
      <c r="J200" s="23" t="s">
        <v>23</v>
      </c>
      <c r="K200" s="15"/>
      <c r="L200" s="7"/>
      <c r="M200" s="2"/>
      <c r="N200" s="2"/>
      <c r="O200" s="29">
        <f t="shared" si="2"/>
        <v>0</v>
      </c>
      <c r="P200" s="12"/>
      <c r="Q200" s="2"/>
      <c r="R200" s="2"/>
    </row>
    <row r="201" spans="1:18" ht="15">
      <c r="A201">
        <v>13</v>
      </c>
      <c r="B201">
        <v>30</v>
      </c>
      <c r="C201">
        <v>2020</v>
      </c>
      <c r="D201">
        <v>185</v>
      </c>
      <c r="G201" s="15">
        <v>185</v>
      </c>
      <c r="H201" s="20" t="s">
        <v>218</v>
      </c>
      <c r="I201" s="23">
        <v>6210</v>
      </c>
      <c r="J201" s="23" t="s">
        <v>28</v>
      </c>
      <c r="K201" s="15"/>
      <c r="L201" s="7"/>
      <c r="M201" s="2"/>
      <c r="N201" s="2"/>
      <c r="O201" s="29">
        <f t="shared" si="2"/>
        <v>0</v>
      </c>
      <c r="P201" s="12"/>
      <c r="Q201" s="2"/>
      <c r="R201" s="2"/>
    </row>
    <row r="202" spans="1:18" ht="15">
      <c r="A202">
        <v>13</v>
      </c>
      <c r="B202">
        <v>30</v>
      </c>
      <c r="C202">
        <v>2020</v>
      </c>
      <c r="D202">
        <v>186</v>
      </c>
      <c r="G202" s="15">
        <v>186</v>
      </c>
      <c r="H202" s="20" t="s">
        <v>219</v>
      </c>
      <c r="I202" s="23">
        <v>234520</v>
      </c>
      <c r="J202" s="23" t="s">
        <v>26</v>
      </c>
      <c r="K202" s="15"/>
      <c r="L202" s="7"/>
      <c r="M202" s="2"/>
      <c r="N202" s="2"/>
      <c r="O202" s="29">
        <f t="shared" si="2"/>
        <v>0</v>
      </c>
      <c r="P202" s="12"/>
      <c r="Q202" s="2"/>
      <c r="R202" s="2"/>
    </row>
    <row r="203" spans="1:18" ht="15">
      <c r="A203">
        <v>13</v>
      </c>
      <c r="B203">
        <v>30</v>
      </c>
      <c r="C203">
        <v>2020</v>
      </c>
      <c r="D203">
        <v>187</v>
      </c>
      <c r="G203" s="15">
        <v>187</v>
      </c>
      <c r="H203" s="20" t="s">
        <v>220</v>
      </c>
      <c r="I203" s="23">
        <v>267260</v>
      </c>
      <c r="J203" s="23" t="s">
        <v>26</v>
      </c>
      <c r="K203" s="15"/>
      <c r="L203" s="7"/>
      <c r="M203" s="2"/>
      <c r="N203" s="2"/>
      <c r="O203" s="29">
        <f t="shared" si="2"/>
        <v>0</v>
      </c>
      <c r="P203" s="12"/>
      <c r="Q203" s="2"/>
      <c r="R203" s="2"/>
    </row>
    <row r="204" spans="1:18" ht="15">
      <c r="A204">
        <v>13</v>
      </c>
      <c r="B204">
        <v>30</v>
      </c>
      <c r="C204">
        <v>2020</v>
      </c>
      <c r="D204">
        <v>188</v>
      </c>
      <c r="G204" s="15">
        <v>188</v>
      </c>
      <c r="H204" s="20" t="s">
        <v>221</v>
      </c>
      <c r="I204" s="23">
        <v>12260</v>
      </c>
      <c r="J204" s="23" t="s">
        <v>26</v>
      </c>
      <c r="K204" s="15"/>
      <c r="L204" s="7"/>
      <c r="M204" s="2"/>
      <c r="N204" s="2"/>
      <c r="O204" s="29">
        <f t="shared" si="2"/>
        <v>0</v>
      </c>
      <c r="P204" s="12"/>
      <c r="Q204" s="2"/>
      <c r="R204" s="2"/>
    </row>
    <row r="205" spans="1:18" ht="15">
      <c r="A205">
        <v>13</v>
      </c>
      <c r="B205">
        <v>30</v>
      </c>
      <c r="C205">
        <v>2020</v>
      </c>
      <c r="D205">
        <v>189</v>
      </c>
      <c r="G205" s="15">
        <v>189</v>
      </c>
      <c r="H205" s="20" t="s">
        <v>222</v>
      </c>
      <c r="I205" s="23">
        <v>270</v>
      </c>
      <c r="J205" s="23" t="s">
        <v>31</v>
      </c>
      <c r="K205" s="15"/>
      <c r="L205" s="7"/>
      <c r="M205" s="2"/>
      <c r="N205" s="2"/>
      <c r="O205" s="29">
        <f t="shared" si="2"/>
        <v>0</v>
      </c>
      <c r="P205" s="12"/>
      <c r="Q205" s="2"/>
      <c r="R205" s="2"/>
    </row>
    <row r="206" spans="1:18" ht="15">
      <c r="A206">
        <v>13</v>
      </c>
      <c r="B206">
        <v>30</v>
      </c>
      <c r="C206">
        <v>2020</v>
      </c>
      <c r="D206">
        <v>190</v>
      </c>
      <c r="G206" s="15">
        <v>190</v>
      </c>
      <c r="H206" s="20" t="s">
        <v>223</v>
      </c>
      <c r="I206" s="23">
        <v>500</v>
      </c>
      <c r="J206" s="23" t="s">
        <v>31</v>
      </c>
      <c r="K206" s="15"/>
      <c r="L206" s="7"/>
      <c r="M206" s="2"/>
      <c r="N206" s="2"/>
      <c r="O206" s="29">
        <f t="shared" si="2"/>
        <v>0</v>
      </c>
      <c r="P206" s="12"/>
      <c r="Q206" s="2"/>
      <c r="R206" s="2"/>
    </row>
    <row r="207" spans="1:18" ht="15">
      <c r="A207">
        <v>13</v>
      </c>
      <c r="B207">
        <v>30</v>
      </c>
      <c r="C207">
        <v>2020</v>
      </c>
      <c r="D207">
        <v>191</v>
      </c>
      <c r="G207" s="15">
        <v>191</v>
      </c>
      <c r="H207" s="20" t="s">
        <v>224</v>
      </c>
      <c r="I207" s="23">
        <v>207</v>
      </c>
      <c r="J207" s="23" t="s">
        <v>28</v>
      </c>
      <c r="K207" s="15"/>
      <c r="L207" s="7"/>
      <c r="M207" s="2"/>
      <c r="N207" s="2"/>
      <c r="O207" s="29">
        <f t="shared" si="2"/>
        <v>0</v>
      </c>
      <c r="P207" s="12"/>
      <c r="Q207" s="2"/>
      <c r="R207" s="2"/>
    </row>
    <row r="208" spans="1:18" ht="15">
      <c r="A208">
        <v>13</v>
      </c>
      <c r="B208">
        <v>30</v>
      </c>
      <c r="C208">
        <v>2020</v>
      </c>
      <c r="D208">
        <v>192</v>
      </c>
      <c r="G208" s="15">
        <v>192</v>
      </c>
      <c r="H208" s="20" t="s">
        <v>225</v>
      </c>
      <c r="I208" s="23">
        <v>2280</v>
      </c>
      <c r="J208" s="23" t="s">
        <v>28</v>
      </c>
      <c r="K208" s="15"/>
      <c r="L208" s="7"/>
      <c r="M208" s="2"/>
      <c r="N208" s="2"/>
      <c r="O208" s="29">
        <f t="shared" si="2"/>
        <v>0</v>
      </c>
      <c r="P208" s="12"/>
      <c r="Q208" s="2"/>
      <c r="R208" s="2"/>
    </row>
    <row r="209" spans="1:18" ht="15">
      <c r="A209">
        <v>13</v>
      </c>
      <c r="B209">
        <v>30</v>
      </c>
      <c r="C209">
        <v>2020</v>
      </c>
      <c r="D209">
        <v>193</v>
      </c>
      <c r="G209" s="15">
        <v>193</v>
      </c>
      <c r="H209" s="20" t="s">
        <v>226</v>
      </c>
      <c r="I209" s="23">
        <v>13</v>
      </c>
      <c r="J209" s="23" t="s">
        <v>48</v>
      </c>
      <c r="K209" s="15"/>
      <c r="L209" s="7"/>
      <c r="M209" s="2"/>
      <c r="N209" s="2"/>
      <c r="O209" s="29">
        <f aca="true" t="shared" si="3" ref="O209:O272">(IF(AND(J209&gt;0,J209&lt;=I209),J209,I209)*(L209-M209+N209))</f>
        <v>0</v>
      </c>
      <c r="P209" s="12"/>
      <c r="Q209" s="2"/>
      <c r="R209" s="2"/>
    </row>
    <row r="210" spans="1:18" ht="22.5">
      <c r="A210">
        <v>13</v>
      </c>
      <c r="B210">
        <v>30</v>
      </c>
      <c r="C210">
        <v>2020</v>
      </c>
      <c r="D210">
        <v>194</v>
      </c>
      <c r="G210" s="15">
        <v>194</v>
      </c>
      <c r="H210" s="20" t="s">
        <v>227</v>
      </c>
      <c r="I210" s="23">
        <v>2546</v>
      </c>
      <c r="J210" s="23" t="s">
        <v>228</v>
      </c>
      <c r="K210" s="15"/>
      <c r="L210" s="7"/>
      <c r="M210" s="2"/>
      <c r="N210" s="2"/>
      <c r="O210" s="29">
        <f t="shared" si="3"/>
        <v>0</v>
      </c>
      <c r="P210" s="12"/>
      <c r="Q210" s="2"/>
      <c r="R210" s="2"/>
    </row>
    <row r="211" spans="1:18" ht="22.5">
      <c r="A211">
        <v>13</v>
      </c>
      <c r="B211">
        <v>30</v>
      </c>
      <c r="C211">
        <v>2020</v>
      </c>
      <c r="D211">
        <v>195</v>
      </c>
      <c r="G211" s="15">
        <v>195</v>
      </c>
      <c r="H211" s="20" t="s">
        <v>229</v>
      </c>
      <c r="I211" s="23">
        <v>15290</v>
      </c>
      <c r="J211" s="23" t="s">
        <v>228</v>
      </c>
      <c r="K211" s="15"/>
      <c r="L211" s="7"/>
      <c r="M211" s="2"/>
      <c r="N211" s="2"/>
      <c r="O211" s="29">
        <f t="shared" si="3"/>
        <v>0</v>
      </c>
      <c r="P211" s="12"/>
      <c r="Q211" s="2"/>
      <c r="R211" s="2"/>
    </row>
    <row r="212" spans="1:18" ht="22.5">
      <c r="A212">
        <v>13</v>
      </c>
      <c r="B212">
        <v>30</v>
      </c>
      <c r="C212">
        <v>2020</v>
      </c>
      <c r="D212">
        <v>196</v>
      </c>
      <c r="G212" s="15">
        <v>196</v>
      </c>
      <c r="H212" s="20" t="s">
        <v>230</v>
      </c>
      <c r="I212" s="23">
        <v>6408</v>
      </c>
      <c r="J212" s="23" t="s">
        <v>228</v>
      </c>
      <c r="K212" s="15"/>
      <c r="L212" s="7"/>
      <c r="M212" s="2"/>
      <c r="N212" s="2"/>
      <c r="O212" s="29">
        <f t="shared" si="3"/>
        <v>0</v>
      </c>
      <c r="P212" s="12"/>
      <c r="Q212" s="2"/>
      <c r="R212" s="2"/>
    </row>
    <row r="213" spans="1:18" ht="22.5">
      <c r="A213">
        <v>13</v>
      </c>
      <c r="B213">
        <v>30</v>
      </c>
      <c r="C213">
        <v>2020</v>
      </c>
      <c r="D213">
        <v>197</v>
      </c>
      <c r="G213" s="15">
        <v>197</v>
      </c>
      <c r="H213" s="20" t="s">
        <v>231</v>
      </c>
      <c r="I213" s="23">
        <v>1580</v>
      </c>
      <c r="J213" s="23" t="s">
        <v>228</v>
      </c>
      <c r="K213" s="15"/>
      <c r="L213" s="7"/>
      <c r="M213" s="2"/>
      <c r="N213" s="2"/>
      <c r="O213" s="29">
        <f t="shared" si="3"/>
        <v>0</v>
      </c>
      <c r="P213" s="12"/>
      <c r="Q213" s="2"/>
      <c r="R213" s="2"/>
    </row>
    <row r="214" spans="1:18" ht="22.5">
      <c r="A214">
        <v>13</v>
      </c>
      <c r="B214">
        <v>30</v>
      </c>
      <c r="C214">
        <v>2020</v>
      </c>
      <c r="D214">
        <v>198</v>
      </c>
      <c r="G214" s="15">
        <v>198</v>
      </c>
      <c r="H214" s="20" t="s">
        <v>232</v>
      </c>
      <c r="I214" s="23">
        <v>16100</v>
      </c>
      <c r="J214" s="23" t="s">
        <v>28</v>
      </c>
      <c r="K214" s="15"/>
      <c r="L214" s="7"/>
      <c r="M214" s="2"/>
      <c r="N214" s="2"/>
      <c r="O214" s="29">
        <f t="shared" si="3"/>
        <v>0</v>
      </c>
      <c r="P214" s="12"/>
      <c r="Q214" s="2"/>
      <c r="R214" s="2"/>
    </row>
    <row r="215" spans="1:18" ht="15">
      <c r="A215">
        <v>13</v>
      </c>
      <c r="B215">
        <v>30</v>
      </c>
      <c r="C215">
        <v>2020</v>
      </c>
      <c r="D215">
        <v>199</v>
      </c>
      <c r="G215" s="15">
        <v>199</v>
      </c>
      <c r="H215" s="20" t="s">
        <v>233</v>
      </c>
      <c r="I215" s="23">
        <v>200</v>
      </c>
      <c r="J215" s="23" t="s">
        <v>31</v>
      </c>
      <c r="K215" s="15"/>
      <c r="L215" s="7"/>
      <c r="M215" s="2"/>
      <c r="N215" s="2"/>
      <c r="O215" s="29">
        <f t="shared" si="3"/>
        <v>0</v>
      </c>
      <c r="P215" s="12"/>
      <c r="Q215" s="2"/>
      <c r="R215" s="2"/>
    </row>
    <row r="216" spans="1:18" ht="15">
      <c r="A216">
        <v>13</v>
      </c>
      <c r="B216">
        <v>30</v>
      </c>
      <c r="C216">
        <v>2020</v>
      </c>
      <c r="D216">
        <v>200</v>
      </c>
      <c r="G216" s="15">
        <v>200</v>
      </c>
      <c r="H216" s="20" t="s">
        <v>234</v>
      </c>
      <c r="I216" s="23">
        <v>690</v>
      </c>
      <c r="J216" s="23" t="s">
        <v>28</v>
      </c>
      <c r="K216" s="15"/>
      <c r="L216" s="7"/>
      <c r="M216" s="2"/>
      <c r="N216" s="2"/>
      <c r="O216" s="29">
        <f t="shared" si="3"/>
        <v>0</v>
      </c>
      <c r="P216" s="12"/>
      <c r="Q216" s="2"/>
      <c r="R216" s="2"/>
    </row>
    <row r="217" spans="1:18" ht="15">
      <c r="A217">
        <v>13</v>
      </c>
      <c r="B217">
        <v>30</v>
      </c>
      <c r="C217">
        <v>2020</v>
      </c>
      <c r="D217">
        <v>201</v>
      </c>
      <c r="G217" s="15">
        <v>201</v>
      </c>
      <c r="H217" s="20" t="s">
        <v>235</v>
      </c>
      <c r="I217" s="23">
        <v>776</v>
      </c>
      <c r="J217" s="23" t="s">
        <v>31</v>
      </c>
      <c r="K217" s="15"/>
      <c r="L217" s="7"/>
      <c r="M217" s="2"/>
      <c r="N217" s="2"/>
      <c r="O217" s="29">
        <f t="shared" si="3"/>
        <v>0</v>
      </c>
      <c r="P217" s="12"/>
      <c r="Q217" s="2"/>
      <c r="R217" s="2"/>
    </row>
    <row r="218" spans="1:18" ht="15">
      <c r="A218">
        <v>13</v>
      </c>
      <c r="B218">
        <v>30</v>
      </c>
      <c r="C218">
        <v>2020</v>
      </c>
      <c r="D218">
        <v>202</v>
      </c>
      <c r="G218" s="15">
        <v>202</v>
      </c>
      <c r="H218" s="20" t="s">
        <v>236</v>
      </c>
      <c r="I218" s="23">
        <v>66900</v>
      </c>
      <c r="J218" s="23" t="s">
        <v>26</v>
      </c>
      <c r="K218" s="15"/>
      <c r="L218" s="7"/>
      <c r="M218" s="2"/>
      <c r="N218" s="2"/>
      <c r="O218" s="29">
        <f t="shared" si="3"/>
        <v>0</v>
      </c>
      <c r="P218" s="12"/>
      <c r="Q218" s="2"/>
      <c r="R218" s="2"/>
    </row>
    <row r="219" spans="1:18" ht="15">
      <c r="A219">
        <v>13</v>
      </c>
      <c r="B219">
        <v>30</v>
      </c>
      <c r="C219">
        <v>2020</v>
      </c>
      <c r="D219">
        <v>203</v>
      </c>
      <c r="G219" s="15">
        <v>203</v>
      </c>
      <c r="H219" s="20" t="s">
        <v>237</v>
      </c>
      <c r="I219" s="23">
        <v>7664</v>
      </c>
      <c r="J219" s="23" t="s">
        <v>23</v>
      </c>
      <c r="K219" s="15"/>
      <c r="L219" s="7"/>
      <c r="M219" s="2"/>
      <c r="N219" s="2"/>
      <c r="O219" s="29">
        <f t="shared" si="3"/>
        <v>0</v>
      </c>
      <c r="P219" s="12"/>
      <c r="Q219" s="2"/>
      <c r="R219" s="2"/>
    </row>
    <row r="220" spans="1:18" ht="15">
      <c r="A220">
        <v>13</v>
      </c>
      <c r="B220">
        <v>30</v>
      </c>
      <c r="C220">
        <v>2020</v>
      </c>
      <c r="D220">
        <v>204</v>
      </c>
      <c r="G220" s="15">
        <v>204</v>
      </c>
      <c r="H220" s="20" t="s">
        <v>238</v>
      </c>
      <c r="I220" s="23">
        <v>55940</v>
      </c>
      <c r="J220" s="23" t="s">
        <v>28</v>
      </c>
      <c r="K220" s="15"/>
      <c r="L220" s="7"/>
      <c r="M220" s="2"/>
      <c r="N220" s="2"/>
      <c r="O220" s="29">
        <f t="shared" si="3"/>
        <v>0</v>
      </c>
      <c r="P220" s="12"/>
      <c r="Q220" s="2"/>
      <c r="R220" s="2"/>
    </row>
    <row r="221" spans="1:18" ht="15">
      <c r="A221">
        <v>13</v>
      </c>
      <c r="B221">
        <v>30</v>
      </c>
      <c r="C221">
        <v>2020</v>
      </c>
      <c r="D221">
        <v>205</v>
      </c>
      <c r="G221" s="15">
        <v>205</v>
      </c>
      <c r="H221" s="20" t="s">
        <v>239</v>
      </c>
      <c r="I221" s="23">
        <v>207</v>
      </c>
      <c r="J221" s="23" t="s">
        <v>31</v>
      </c>
      <c r="K221" s="15"/>
      <c r="L221" s="7"/>
      <c r="M221" s="2"/>
      <c r="N221" s="2"/>
      <c r="O221" s="29">
        <f t="shared" si="3"/>
        <v>0</v>
      </c>
      <c r="P221" s="12"/>
      <c r="Q221" s="2"/>
      <c r="R221" s="2"/>
    </row>
    <row r="222" spans="1:18" ht="15">
      <c r="A222">
        <v>13</v>
      </c>
      <c r="B222">
        <v>30</v>
      </c>
      <c r="C222">
        <v>2020</v>
      </c>
      <c r="D222">
        <v>206</v>
      </c>
      <c r="G222" s="15">
        <v>206</v>
      </c>
      <c r="H222" s="20" t="s">
        <v>240</v>
      </c>
      <c r="I222" s="23">
        <v>53900</v>
      </c>
      <c r="J222" s="23" t="s">
        <v>26</v>
      </c>
      <c r="K222" s="15"/>
      <c r="L222" s="7"/>
      <c r="M222" s="2"/>
      <c r="N222" s="2"/>
      <c r="O222" s="29">
        <f t="shared" si="3"/>
        <v>0</v>
      </c>
      <c r="P222" s="12"/>
      <c r="Q222" s="2"/>
      <c r="R222" s="2"/>
    </row>
    <row r="223" spans="1:18" ht="15">
      <c r="A223">
        <v>13</v>
      </c>
      <c r="B223">
        <v>30</v>
      </c>
      <c r="C223">
        <v>2020</v>
      </c>
      <c r="D223">
        <v>207</v>
      </c>
      <c r="G223" s="15">
        <v>207</v>
      </c>
      <c r="H223" s="20" t="s">
        <v>241</v>
      </c>
      <c r="I223" s="23">
        <v>507280</v>
      </c>
      <c r="J223" s="23" t="s">
        <v>26</v>
      </c>
      <c r="K223" s="15"/>
      <c r="L223" s="7"/>
      <c r="M223" s="2"/>
      <c r="N223" s="2"/>
      <c r="O223" s="29">
        <f t="shared" si="3"/>
        <v>0</v>
      </c>
      <c r="P223" s="12"/>
      <c r="Q223" s="2"/>
      <c r="R223" s="2"/>
    </row>
    <row r="224" spans="1:18" ht="15">
      <c r="A224">
        <v>13</v>
      </c>
      <c r="B224">
        <v>30</v>
      </c>
      <c r="C224">
        <v>2020</v>
      </c>
      <c r="D224">
        <v>208</v>
      </c>
      <c r="G224" s="15">
        <v>208</v>
      </c>
      <c r="H224" s="20" t="s">
        <v>242</v>
      </c>
      <c r="I224" s="23">
        <v>5706</v>
      </c>
      <c r="J224" s="23" t="s">
        <v>28</v>
      </c>
      <c r="K224" s="15"/>
      <c r="L224" s="7"/>
      <c r="M224" s="2"/>
      <c r="N224" s="2"/>
      <c r="O224" s="29">
        <f t="shared" si="3"/>
        <v>0</v>
      </c>
      <c r="P224" s="12"/>
      <c r="Q224" s="2"/>
      <c r="R224" s="2"/>
    </row>
    <row r="225" spans="1:18" ht="15">
      <c r="A225">
        <v>13</v>
      </c>
      <c r="B225">
        <v>30</v>
      </c>
      <c r="C225">
        <v>2020</v>
      </c>
      <c r="D225">
        <v>209</v>
      </c>
      <c r="G225" s="15">
        <v>209</v>
      </c>
      <c r="H225" s="20" t="s">
        <v>243</v>
      </c>
      <c r="I225" s="23">
        <v>8070</v>
      </c>
      <c r="J225" s="23" t="s">
        <v>26</v>
      </c>
      <c r="K225" s="15"/>
      <c r="L225" s="7"/>
      <c r="M225" s="2"/>
      <c r="N225" s="2"/>
      <c r="O225" s="29">
        <f t="shared" si="3"/>
        <v>0</v>
      </c>
      <c r="P225" s="12"/>
      <c r="Q225" s="2"/>
      <c r="R225" s="2"/>
    </row>
    <row r="226" spans="1:18" ht="15">
      <c r="A226">
        <v>13</v>
      </c>
      <c r="B226">
        <v>30</v>
      </c>
      <c r="C226">
        <v>2020</v>
      </c>
      <c r="D226">
        <v>210</v>
      </c>
      <c r="G226" s="15">
        <v>210</v>
      </c>
      <c r="H226" s="20" t="s">
        <v>244</v>
      </c>
      <c r="I226" s="23">
        <v>445</v>
      </c>
      <c r="J226" s="23" t="s">
        <v>28</v>
      </c>
      <c r="K226" s="15"/>
      <c r="L226" s="7"/>
      <c r="M226" s="2"/>
      <c r="N226" s="2"/>
      <c r="O226" s="29">
        <f t="shared" si="3"/>
        <v>0</v>
      </c>
      <c r="P226" s="12"/>
      <c r="Q226" s="2"/>
      <c r="R226" s="2"/>
    </row>
    <row r="227" spans="1:18" ht="15">
      <c r="A227">
        <v>13</v>
      </c>
      <c r="B227">
        <v>30</v>
      </c>
      <c r="C227">
        <v>2020</v>
      </c>
      <c r="D227">
        <v>211</v>
      </c>
      <c r="G227" s="15">
        <v>211</v>
      </c>
      <c r="H227" s="20" t="s">
        <v>245</v>
      </c>
      <c r="I227" s="23">
        <v>160</v>
      </c>
      <c r="J227" s="23" t="s">
        <v>31</v>
      </c>
      <c r="K227" s="15"/>
      <c r="L227" s="7"/>
      <c r="M227" s="2"/>
      <c r="N227" s="2"/>
      <c r="O227" s="29">
        <f t="shared" si="3"/>
        <v>0</v>
      </c>
      <c r="P227" s="12"/>
      <c r="Q227" s="2"/>
      <c r="R227" s="2"/>
    </row>
    <row r="228" spans="1:18" ht="15">
      <c r="A228">
        <v>13</v>
      </c>
      <c r="B228">
        <v>30</v>
      </c>
      <c r="C228">
        <v>2020</v>
      </c>
      <c r="D228">
        <v>212</v>
      </c>
      <c r="G228" s="15">
        <v>212</v>
      </c>
      <c r="H228" s="20" t="s">
        <v>246</v>
      </c>
      <c r="I228" s="23">
        <v>466280</v>
      </c>
      <c r="J228" s="23" t="s">
        <v>26</v>
      </c>
      <c r="K228" s="15"/>
      <c r="L228" s="7"/>
      <c r="M228" s="2"/>
      <c r="N228" s="2"/>
      <c r="O228" s="29">
        <f t="shared" si="3"/>
        <v>0</v>
      </c>
      <c r="P228" s="12"/>
      <c r="Q228" s="2"/>
      <c r="R228" s="2"/>
    </row>
    <row r="229" spans="1:18" ht="15">
      <c r="A229">
        <v>13</v>
      </c>
      <c r="B229">
        <v>30</v>
      </c>
      <c r="C229">
        <v>2020</v>
      </c>
      <c r="D229">
        <v>213</v>
      </c>
      <c r="G229" s="15">
        <v>213</v>
      </c>
      <c r="H229" s="20" t="s">
        <v>247</v>
      </c>
      <c r="I229" s="23">
        <v>27040</v>
      </c>
      <c r="J229" s="23" t="s">
        <v>28</v>
      </c>
      <c r="K229" s="15"/>
      <c r="L229" s="7"/>
      <c r="M229" s="2"/>
      <c r="N229" s="2"/>
      <c r="O229" s="29">
        <f t="shared" si="3"/>
        <v>0</v>
      </c>
      <c r="P229" s="12"/>
      <c r="Q229" s="2"/>
      <c r="R229" s="2"/>
    </row>
    <row r="230" spans="1:18" ht="15">
      <c r="A230">
        <v>13</v>
      </c>
      <c r="B230">
        <v>30</v>
      </c>
      <c r="C230">
        <v>2020</v>
      </c>
      <c r="D230">
        <v>214</v>
      </c>
      <c r="G230" s="15">
        <v>214</v>
      </c>
      <c r="H230" s="20" t="s">
        <v>248</v>
      </c>
      <c r="I230" s="23">
        <v>633380</v>
      </c>
      <c r="J230" s="23" t="s">
        <v>26</v>
      </c>
      <c r="K230" s="15"/>
      <c r="L230" s="7"/>
      <c r="M230" s="2"/>
      <c r="N230" s="2"/>
      <c r="O230" s="29">
        <f t="shared" si="3"/>
        <v>0</v>
      </c>
      <c r="P230" s="12"/>
      <c r="Q230" s="2"/>
      <c r="R230" s="2"/>
    </row>
    <row r="231" spans="1:18" ht="15">
      <c r="A231">
        <v>13</v>
      </c>
      <c r="B231">
        <v>30</v>
      </c>
      <c r="C231">
        <v>2020</v>
      </c>
      <c r="D231">
        <v>215</v>
      </c>
      <c r="G231" s="15">
        <v>215</v>
      </c>
      <c r="H231" s="20" t="s">
        <v>249</v>
      </c>
      <c r="I231" s="23">
        <v>15030</v>
      </c>
      <c r="J231" s="23" t="s">
        <v>28</v>
      </c>
      <c r="K231" s="15"/>
      <c r="L231" s="7"/>
      <c r="M231" s="2"/>
      <c r="N231" s="2"/>
      <c r="O231" s="29">
        <f t="shared" si="3"/>
        <v>0</v>
      </c>
      <c r="P231" s="12"/>
      <c r="Q231" s="2"/>
      <c r="R231" s="2"/>
    </row>
    <row r="232" spans="1:18" ht="15">
      <c r="A232">
        <v>13</v>
      </c>
      <c r="B232">
        <v>30</v>
      </c>
      <c r="C232">
        <v>2020</v>
      </c>
      <c r="D232">
        <v>216</v>
      </c>
      <c r="G232" s="15">
        <v>216</v>
      </c>
      <c r="H232" s="20" t="s">
        <v>250</v>
      </c>
      <c r="I232" s="23">
        <v>11388</v>
      </c>
      <c r="J232" s="23" t="s">
        <v>23</v>
      </c>
      <c r="K232" s="15"/>
      <c r="L232" s="7"/>
      <c r="M232" s="2"/>
      <c r="N232" s="2"/>
      <c r="O232" s="29">
        <f t="shared" si="3"/>
        <v>0</v>
      </c>
      <c r="P232" s="12"/>
      <c r="Q232" s="2"/>
      <c r="R232" s="2"/>
    </row>
    <row r="233" spans="1:18" ht="15">
      <c r="A233">
        <v>13</v>
      </c>
      <c r="B233">
        <v>30</v>
      </c>
      <c r="C233">
        <v>2020</v>
      </c>
      <c r="D233">
        <v>217</v>
      </c>
      <c r="G233" s="15">
        <v>217</v>
      </c>
      <c r="H233" s="20" t="s">
        <v>251</v>
      </c>
      <c r="I233" s="23">
        <v>11778</v>
      </c>
      <c r="J233" s="23" t="s">
        <v>23</v>
      </c>
      <c r="K233" s="15"/>
      <c r="L233" s="7"/>
      <c r="M233" s="2"/>
      <c r="N233" s="2"/>
      <c r="O233" s="29">
        <f t="shared" si="3"/>
        <v>0</v>
      </c>
      <c r="P233" s="12"/>
      <c r="Q233" s="2"/>
      <c r="R233" s="2"/>
    </row>
    <row r="234" spans="1:18" ht="22.5">
      <c r="A234">
        <v>13</v>
      </c>
      <c r="B234">
        <v>30</v>
      </c>
      <c r="C234">
        <v>2020</v>
      </c>
      <c r="D234">
        <v>218</v>
      </c>
      <c r="G234" s="15">
        <v>218</v>
      </c>
      <c r="H234" s="20" t="s">
        <v>252</v>
      </c>
      <c r="I234" s="23">
        <v>19900</v>
      </c>
      <c r="J234" s="23" t="s">
        <v>31</v>
      </c>
      <c r="K234" s="15"/>
      <c r="L234" s="7"/>
      <c r="M234" s="2"/>
      <c r="N234" s="2"/>
      <c r="O234" s="29">
        <f t="shared" si="3"/>
        <v>0</v>
      </c>
      <c r="P234" s="12"/>
      <c r="Q234" s="2"/>
      <c r="R234" s="2"/>
    </row>
    <row r="235" spans="1:18" ht="22.5">
      <c r="A235">
        <v>13</v>
      </c>
      <c r="B235">
        <v>30</v>
      </c>
      <c r="C235">
        <v>2020</v>
      </c>
      <c r="D235">
        <v>219</v>
      </c>
      <c r="G235" s="15">
        <v>219</v>
      </c>
      <c r="H235" s="20" t="s">
        <v>253</v>
      </c>
      <c r="I235" s="23">
        <v>8460</v>
      </c>
      <c r="J235" s="23" t="s">
        <v>28</v>
      </c>
      <c r="K235" s="15"/>
      <c r="L235" s="7"/>
      <c r="M235" s="2"/>
      <c r="N235" s="2"/>
      <c r="O235" s="29">
        <f t="shared" si="3"/>
        <v>0</v>
      </c>
      <c r="P235" s="12"/>
      <c r="Q235" s="2"/>
      <c r="R235" s="2"/>
    </row>
    <row r="236" spans="1:18" ht="22.5">
      <c r="A236">
        <v>13</v>
      </c>
      <c r="B236">
        <v>30</v>
      </c>
      <c r="C236">
        <v>2020</v>
      </c>
      <c r="D236">
        <v>220</v>
      </c>
      <c r="G236" s="15">
        <v>220</v>
      </c>
      <c r="H236" s="20" t="s">
        <v>254</v>
      </c>
      <c r="I236" s="23">
        <v>138</v>
      </c>
      <c r="J236" s="23" t="s">
        <v>28</v>
      </c>
      <c r="K236" s="15"/>
      <c r="L236" s="7"/>
      <c r="M236" s="2"/>
      <c r="N236" s="2"/>
      <c r="O236" s="29">
        <f t="shared" si="3"/>
        <v>0</v>
      </c>
      <c r="P236" s="12"/>
      <c r="Q236" s="2"/>
      <c r="R236" s="2"/>
    </row>
    <row r="237" spans="1:18" ht="15">
      <c r="A237">
        <v>13</v>
      </c>
      <c r="B237">
        <v>30</v>
      </c>
      <c r="C237">
        <v>2020</v>
      </c>
      <c r="D237">
        <v>221</v>
      </c>
      <c r="G237" s="15">
        <v>221</v>
      </c>
      <c r="H237" s="20" t="s">
        <v>255</v>
      </c>
      <c r="I237" s="23">
        <v>245260</v>
      </c>
      <c r="J237" s="23" t="s">
        <v>26</v>
      </c>
      <c r="K237" s="15"/>
      <c r="L237" s="7"/>
      <c r="M237" s="2"/>
      <c r="N237" s="2"/>
      <c r="O237" s="29">
        <f t="shared" si="3"/>
        <v>0</v>
      </c>
      <c r="P237" s="12"/>
      <c r="Q237" s="2"/>
      <c r="R237" s="2"/>
    </row>
    <row r="238" spans="1:18" ht="22.5">
      <c r="A238">
        <v>13</v>
      </c>
      <c r="B238">
        <v>30</v>
      </c>
      <c r="C238">
        <v>2020</v>
      </c>
      <c r="D238">
        <v>222</v>
      </c>
      <c r="G238" s="15">
        <v>222</v>
      </c>
      <c r="H238" s="20" t="s">
        <v>256</v>
      </c>
      <c r="I238" s="23">
        <v>7040</v>
      </c>
      <c r="J238" s="23" t="s">
        <v>28</v>
      </c>
      <c r="K238" s="15"/>
      <c r="L238" s="7"/>
      <c r="M238" s="2"/>
      <c r="N238" s="2"/>
      <c r="O238" s="29">
        <f t="shared" si="3"/>
        <v>0</v>
      </c>
      <c r="P238" s="12"/>
      <c r="Q238" s="2"/>
      <c r="R238" s="2"/>
    </row>
    <row r="239" spans="1:18" ht="15">
      <c r="A239">
        <v>13</v>
      </c>
      <c r="B239">
        <v>30</v>
      </c>
      <c r="C239">
        <v>2020</v>
      </c>
      <c r="D239">
        <v>223</v>
      </c>
      <c r="G239" s="15">
        <v>223</v>
      </c>
      <c r="H239" s="20" t="s">
        <v>257</v>
      </c>
      <c r="I239" s="23">
        <v>6760</v>
      </c>
      <c r="J239" s="23" t="s">
        <v>28</v>
      </c>
      <c r="K239" s="15"/>
      <c r="L239" s="7"/>
      <c r="M239" s="2"/>
      <c r="N239" s="2"/>
      <c r="O239" s="29">
        <f t="shared" si="3"/>
        <v>0</v>
      </c>
      <c r="P239" s="12"/>
      <c r="Q239" s="2"/>
      <c r="R239" s="2"/>
    </row>
    <row r="240" spans="1:18" ht="15">
      <c r="A240">
        <v>13</v>
      </c>
      <c r="B240">
        <v>30</v>
      </c>
      <c r="C240">
        <v>2020</v>
      </c>
      <c r="D240">
        <v>224</v>
      </c>
      <c r="G240" s="15">
        <v>224</v>
      </c>
      <c r="H240" s="20" t="s">
        <v>258</v>
      </c>
      <c r="I240" s="23">
        <v>1380</v>
      </c>
      <c r="J240" s="23" t="s">
        <v>28</v>
      </c>
      <c r="K240" s="15"/>
      <c r="L240" s="7"/>
      <c r="M240" s="2"/>
      <c r="N240" s="2"/>
      <c r="O240" s="29">
        <f t="shared" si="3"/>
        <v>0</v>
      </c>
      <c r="P240" s="12"/>
      <c r="Q240" s="2"/>
      <c r="R240" s="2"/>
    </row>
    <row r="241" spans="1:18" ht="15">
      <c r="A241">
        <v>13</v>
      </c>
      <c r="B241">
        <v>30</v>
      </c>
      <c r="C241">
        <v>2020</v>
      </c>
      <c r="D241">
        <v>225</v>
      </c>
      <c r="G241" s="15">
        <v>225</v>
      </c>
      <c r="H241" s="20" t="s">
        <v>259</v>
      </c>
      <c r="I241" s="23">
        <v>72160</v>
      </c>
      <c r="J241" s="23" t="s">
        <v>43</v>
      </c>
      <c r="K241" s="15"/>
      <c r="L241" s="7"/>
      <c r="M241" s="2"/>
      <c r="N241" s="2"/>
      <c r="O241" s="29">
        <f t="shared" si="3"/>
        <v>0</v>
      </c>
      <c r="P241" s="12"/>
      <c r="Q241" s="2"/>
      <c r="R241" s="2"/>
    </row>
    <row r="242" spans="1:18" ht="22.5">
      <c r="A242">
        <v>13</v>
      </c>
      <c r="B242">
        <v>30</v>
      </c>
      <c r="C242">
        <v>2020</v>
      </c>
      <c r="D242">
        <v>226</v>
      </c>
      <c r="G242" s="15">
        <v>226</v>
      </c>
      <c r="H242" s="20" t="s">
        <v>260</v>
      </c>
      <c r="I242" s="23">
        <v>2484</v>
      </c>
      <c r="J242" s="23" t="s">
        <v>48</v>
      </c>
      <c r="K242" s="15"/>
      <c r="L242" s="7"/>
      <c r="M242" s="2"/>
      <c r="N242" s="2"/>
      <c r="O242" s="29">
        <f t="shared" si="3"/>
        <v>0</v>
      </c>
      <c r="P242" s="12"/>
      <c r="Q242" s="2"/>
      <c r="R242" s="2"/>
    </row>
    <row r="243" spans="1:18" ht="15">
      <c r="A243">
        <v>13</v>
      </c>
      <c r="B243">
        <v>30</v>
      </c>
      <c r="C243">
        <v>2020</v>
      </c>
      <c r="D243">
        <v>227</v>
      </c>
      <c r="G243" s="15">
        <v>227</v>
      </c>
      <c r="H243" s="20" t="s">
        <v>261</v>
      </c>
      <c r="I243" s="23">
        <v>2516</v>
      </c>
      <c r="J243" s="23" t="s">
        <v>28</v>
      </c>
      <c r="K243" s="15"/>
      <c r="L243" s="7"/>
      <c r="M243" s="2"/>
      <c r="N243" s="2"/>
      <c r="O243" s="29">
        <f t="shared" si="3"/>
        <v>0</v>
      </c>
      <c r="P243" s="12"/>
      <c r="Q243" s="2"/>
      <c r="R243" s="2"/>
    </row>
    <row r="244" spans="1:18" ht="15">
      <c r="A244">
        <v>13</v>
      </c>
      <c r="B244">
        <v>30</v>
      </c>
      <c r="C244">
        <v>2020</v>
      </c>
      <c r="D244">
        <v>228</v>
      </c>
      <c r="G244" s="15">
        <v>228</v>
      </c>
      <c r="H244" s="20" t="s">
        <v>262</v>
      </c>
      <c r="I244" s="23">
        <v>3000</v>
      </c>
      <c r="J244" s="23" t="s">
        <v>31</v>
      </c>
      <c r="K244" s="15"/>
      <c r="L244" s="7"/>
      <c r="M244" s="2"/>
      <c r="N244" s="2"/>
      <c r="O244" s="29">
        <f t="shared" si="3"/>
        <v>0</v>
      </c>
      <c r="P244" s="12"/>
      <c r="Q244" s="2"/>
      <c r="R244" s="2"/>
    </row>
    <row r="245" spans="1:18" ht="15">
      <c r="A245">
        <v>13</v>
      </c>
      <c r="B245">
        <v>30</v>
      </c>
      <c r="C245">
        <v>2020</v>
      </c>
      <c r="D245">
        <v>229</v>
      </c>
      <c r="G245" s="15">
        <v>229</v>
      </c>
      <c r="H245" s="20" t="s">
        <v>263</v>
      </c>
      <c r="I245" s="23">
        <v>1525690</v>
      </c>
      <c r="J245" s="23" t="s">
        <v>43</v>
      </c>
      <c r="K245" s="15"/>
      <c r="L245" s="7"/>
      <c r="M245" s="2"/>
      <c r="N245" s="2"/>
      <c r="O245" s="29">
        <f t="shared" si="3"/>
        <v>0</v>
      </c>
      <c r="P245" s="12"/>
      <c r="Q245" s="2"/>
      <c r="R245" s="2"/>
    </row>
    <row r="246" spans="1:18" ht="15">
      <c r="A246">
        <v>13</v>
      </c>
      <c r="B246">
        <v>30</v>
      </c>
      <c r="C246">
        <v>2020</v>
      </c>
      <c r="D246">
        <v>230</v>
      </c>
      <c r="G246" s="15">
        <v>230</v>
      </c>
      <c r="H246" s="20" t="s">
        <v>264</v>
      </c>
      <c r="I246" s="23">
        <v>501</v>
      </c>
      <c r="J246" s="23" t="s">
        <v>23</v>
      </c>
      <c r="K246" s="15"/>
      <c r="L246" s="7"/>
      <c r="M246" s="2"/>
      <c r="N246" s="2"/>
      <c r="O246" s="29">
        <f t="shared" si="3"/>
        <v>0</v>
      </c>
      <c r="P246" s="12"/>
      <c r="Q246" s="2"/>
      <c r="R246" s="2"/>
    </row>
    <row r="247" spans="1:18" ht="22.5">
      <c r="A247">
        <v>13</v>
      </c>
      <c r="B247">
        <v>30</v>
      </c>
      <c r="C247">
        <v>2020</v>
      </c>
      <c r="D247">
        <v>231</v>
      </c>
      <c r="G247" s="15">
        <v>231</v>
      </c>
      <c r="H247" s="20" t="s">
        <v>265</v>
      </c>
      <c r="I247" s="23">
        <v>752</v>
      </c>
      <c r="J247" s="23" t="s">
        <v>23</v>
      </c>
      <c r="K247" s="15"/>
      <c r="L247" s="7"/>
      <c r="M247" s="2"/>
      <c r="N247" s="2"/>
      <c r="O247" s="29">
        <f t="shared" si="3"/>
        <v>0</v>
      </c>
      <c r="P247" s="12"/>
      <c r="Q247" s="2"/>
      <c r="R247" s="2"/>
    </row>
    <row r="248" spans="1:18" ht="22.5">
      <c r="A248">
        <v>13</v>
      </c>
      <c r="B248">
        <v>30</v>
      </c>
      <c r="C248">
        <v>2020</v>
      </c>
      <c r="D248">
        <v>232</v>
      </c>
      <c r="G248" s="15">
        <v>232</v>
      </c>
      <c r="H248" s="20" t="s">
        <v>266</v>
      </c>
      <c r="I248" s="23">
        <v>138</v>
      </c>
      <c r="J248" s="23" t="s">
        <v>23</v>
      </c>
      <c r="K248" s="15"/>
      <c r="L248" s="7"/>
      <c r="M248" s="2"/>
      <c r="N248" s="2"/>
      <c r="O248" s="29">
        <f t="shared" si="3"/>
        <v>0</v>
      </c>
      <c r="P248" s="12"/>
      <c r="Q248" s="2"/>
      <c r="R248" s="2"/>
    </row>
    <row r="249" spans="1:18" ht="15">
      <c r="A249">
        <v>13</v>
      </c>
      <c r="B249">
        <v>30</v>
      </c>
      <c r="C249">
        <v>2020</v>
      </c>
      <c r="D249">
        <v>233</v>
      </c>
      <c r="G249" s="15">
        <v>233</v>
      </c>
      <c r="H249" s="20" t="s">
        <v>267</v>
      </c>
      <c r="I249" s="23">
        <v>84020</v>
      </c>
      <c r="J249" s="23" t="s">
        <v>28</v>
      </c>
      <c r="K249" s="15"/>
      <c r="L249" s="7"/>
      <c r="M249" s="2"/>
      <c r="N249" s="2"/>
      <c r="O249" s="29">
        <f t="shared" si="3"/>
        <v>0</v>
      </c>
      <c r="P249" s="12"/>
      <c r="Q249" s="2"/>
      <c r="R249" s="2"/>
    </row>
    <row r="250" spans="1:18" ht="15">
      <c r="A250">
        <v>13</v>
      </c>
      <c r="B250">
        <v>30</v>
      </c>
      <c r="C250">
        <v>2020</v>
      </c>
      <c r="D250">
        <v>234</v>
      </c>
      <c r="G250" s="15">
        <v>234</v>
      </c>
      <c r="H250" s="20" t="s">
        <v>268</v>
      </c>
      <c r="I250" s="23">
        <v>1105660</v>
      </c>
      <c r="J250" s="23" t="s">
        <v>26</v>
      </c>
      <c r="K250" s="15"/>
      <c r="L250" s="7"/>
      <c r="M250" s="2"/>
      <c r="N250" s="2"/>
      <c r="O250" s="29">
        <f t="shared" si="3"/>
        <v>0</v>
      </c>
      <c r="P250" s="12"/>
      <c r="Q250" s="2"/>
      <c r="R250" s="2"/>
    </row>
    <row r="251" spans="1:18" ht="15">
      <c r="A251">
        <v>13</v>
      </c>
      <c r="B251">
        <v>30</v>
      </c>
      <c r="C251">
        <v>2020</v>
      </c>
      <c r="D251">
        <v>235</v>
      </c>
      <c r="G251" s="15">
        <v>235</v>
      </c>
      <c r="H251" s="20" t="s">
        <v>269</v>
      </c>
      <c r="I251" s="23">
        <v>560</v>
      </c>
      <c r="J251" s="23" t="s">
        <v>31</v>
      </c>
      <c r="K251" s="15"/>
      <c r="L251" s="7"/>
      <c r="M251" s="2"/>
      <c r="N251" s="2"/>
      <c r="O251" s="29">
        <f t="shared" si="3"/>
        <v>0</v>
      </c>
      <c r="P251" s="12"/>
      <c r="Q251" s="2"/>
      <c r="R251" s="2"/>
    </row>
    <row r="252" spans="1:18" ht="15">
      <c r="A252">
        <v>13</v>
      </c>
      <c r="B252">
        <v>30</v>
      </c>
      <c r="C252">
        <v>2020</v>
      </c>
      <c r="D252">
        <v>236</v>
      </c>
      <c r="G252" s="15">
        <v>236</v>
      </c>
      <c r="H252" s="20" t="s">
        <v>270</v>
      </c>
      <c r="I252" s="23">
        <v>6360</v>
      </c>
      <c r="J252" s="23" t="s">
        <v>28</v>
      </c>
      <c r="K252" s="15"/>
      <c r="L252" s="7"/>
      <c r="M252" s="2"/>
      <c r="N252" s="2"/>
      <c r="O252" s="29">
        <f t="shared" si="3"/>
        <v>0</v>
      </c>
      <c r="P252" s="12"/>
      <c r="Q252" s="2"/>
      <c r="R252" s="2"/>
    </row>
    <row r="253" spans="1:18" ht="15">
      <c r="A253">
        <v>13</v>
      </c>
      <c r="B253">
        <v>30</v>
      </c>
      <c r="C253">
        <v>2020</v>
      </c>
      <c r="D253">
        <v>237</v>
      </c>
      <c r="G253" s="15">
        <v>237</v>
      </c>
      <c r="H253" s="20" t="s">
        <v>271</v>
      </c>
      <c r="I253" s="23">
        <v>11460</v>
      </c>
      <c r="J253" s="23" t="s">
        <v>28</v>
      </c>
      <c r="K253" s="15"/>
      <c r="L253" s="7"/>
      <c r="M253" s="2"/>
      <c r="N253" s="2"/>
      <c r="O253" s="29">
        <f t="shared" si="3"/>
        <v>0</v>
      </c>
      <c r="P253" s="12"/>
      <c r="Q253" s="2"/>
      <c r="R253" s="2"/>
    </row>
    <row r="254" spans="1:18" ht="15">
      <c r="A254">
        <v>13</v>
      </c>
      <c r="B254">
        <v>30</v>
      </c>
      <c r="C254">
        <v>2020</v>
      </c>
      <c r="D254">
        <v>238</v>
      </c>
      <c r="G254" s="15">
        <v>238</v>
      </c>
      <c r="H254" s="20" t="s">
        <v>272</v>
      </c>
      <c r="I254" s="23">
        <v>1061760</v>
      </c>
      <c r="J254" s="23" t="s">
        <v>26</v>
      </c>
      <c r="K254" s="15"/>
      <c r="L254" s="7"/>
      <c r="M254" s="2"/>
      <c r="N254" s="2"/>
      <c r="O254" s="29">
        <f t="shared" si="3"/>
        <v>0</v>
      </c>
      <c r="P254" s="12"/>
      <c r="Q254" s="2"/>
      <c r="R254" s="2"/>
    </row>
    <row r="255" spans="1:18" ht="15">
      <c r="A255">
        <v>13</v>
      </c>
      <c r="B255">
        <v>30</v>
      </c>
      <c r="C255">
        <v>2020</v>
      </c>
      <c r="D255">
        <v>239</v>
      </c>
      <c r="G255" s="15">
        <v>239</v>
      </c>
      <c r="H255" s="20" t="s">
        <v>273</v>
      </c>
      <c r="I255" s="23">
        <v>177070</v>
      </c>
      <c r="J255" s="23" t="s">
        <v>26</v>
      </c>
      <c r="K255" s="15"/>
      <c r="L255" s="7"/>
      <c r="M255" s="2"/>
      <c r="N255" s="2"/>
      <c r="O255" s="29">
        <f t="shared" si="3"/>
        <v>0</v>
      </c>
      <c r="P255" s="12"/>
      <c r="Q255" s="2"/>
      <c r="R255" s="2"/>
    </row>
    <row r="256" spans="1:18" ht="15">
      <c r="A256">
        <v>13</v>
      </c>
      <c r="B256">
        <v>30</v>
      </c>
      <c r="C256">
        <v>2020</v>
      </c>
      <c r="D256">
        <v>240</v>
      </c>
      <c r="G256" s="15">
        <v>240</v>
      </c>
      <c r="H256" s="20" t="s">
        <v>274</v>
      </c>
      <c r="I256" s="23">
        <v>1031</v>
      </c>
      <c r="J256" s="23" t="s">
        <v>275</v>
      </c>
      <c r="K256" s="15"/>
      <c r="L256" s="7"/>
      <c r="M256" s="2"/>
      <c r="N256" s="2"/>
      <c r="O256" s="29">
        <f t="shared" si="3"/>
        <v>0</v>
      </c>
      <c r="P256" s="12"/>
      <c r="Q256" s="2"/>
      <c r="R256" s="2"/>
    </row>
    <row r="257" spans="1:18" ht="33.75">
      <c r="A257">
        <v>13</v>
      </c>
      <c r="B257">
        <v>30</v>
      </c>
      <c r="C257">
        <v>2020</v>
      </c>
      <c r="D257">
        <v>241</v>
      </c>
      <c r="G257" s="15">
        <v>241</v>
      </c>
      <c r="H257" s="20" t="s">
        <v>276</v>
      </c>
      <c r="I257" s="23">
        <v>5156</v>
      </c>
      <c r="J257" s="23" t="s">
        <v>23</v>
      </c>
      <c r="K257" s="15"/>
      <c r="L257" s="7"/>
      <c r="M257" s="2"/>
      <c r="N257" s="2"/>
      <c r="O257" s="29">
        <f t="shared" si="3"/>
        <v>0</v>
      </c>
      <c r="P257" s="12"/>
      <c r="Q257" s="2"/>
      <c r="R257" s="2"/>
    </row>
    <row r="258" spans="1:18" ht="15">
      <c r="A258">
        <v>13</v>
      </c>
      <c r="B258">
        <v>30</v>
      </c>
      <c r="C258">
        <v>2020</v>
      </c>
      <c r="D258">
        <v>242</v>
      </c>
      <c r="G258" s="15">
        <v>242</v>
      </c>
      <c r="H258" s="20" t="s">
        <v>277</v>
      </c>
      <c r="I258" s="23">
        <v>865</v>
      </c>
      <c r="J258" s="23" t="s">
        <v>275</v>
      </c>
      <c r="K258" s="15"/>
      <c r="L258" s="7"/>
      <c r="M258" s="2"/>
      <c r="N258" s="2"/>
      <c r="O258" s="29">
        <f t="shared" si="3"/>
        <v>0</v>
      </c>
      <c r="P258" s="12"/>
      <c r="Q258" s="2"/>
      <c r="R258" s="2"/>
    </row>
    <row r="259" spans="1:18" ht="33.75">
      <c r="A259">
        <v>13</v>
      </c>
      <c r="B259">
        <v>30</v>
      </c>
      <c r="C259">
        <v>2020</v>
      </c>
      <c r="D259">
        <v>243</v>
      </c>
      <c r="G259" s="15">
        <v>243</v>
      </c>
      <c r="H259" s="20" t="s">
        <v>278</v>
      </c>
      <c r="I259" s="23">
        <v>2760</v>
      </c>
      <c r="J259" s="23" t="s">
        <v>48</v>
      </c>
      <c r="K259" s="15"/>
      <c r="L259" s="7"/>
      <c r="M259" s="2"/>
      <c r="N259" s="2"/>
      <c r="O259" s="29">
        <f t="shared" si="3"/>
        <v>0</v>
      </c>
      <c r="P259" s="12"/>
      <c r="Q259" s="2"/>
      <c r="R259" s="2"/>
    </row>
    <row r="260" spans="1:18" ht="56.25">
      <c r="A260">
        <v>13</v>
      </c>
      <c r="B260">
        <v>30</v>
      </c>
      <c r="C260">
        <v>2020</v>
      </c>
      <c r="D260">
        <v>244</v>
      </c>
      <c r="G260" s="15">
        <v>244</v>
      </c>
      <c r="H260" s="20" t="s">
        <v>279</v>
      </c>
      <c r="I260" s="23">
        <v>17100</v>
      </c>
      <c r="J260" s="23" t="s">
        <v>48</v>
      </c>
      <c r="K260" s="15"/>
      <c r="L260" s="7"/>
      <c r="M260" s="2"/>
      <c r="N260" s="2"/>
      <c r="O260" s="29">
        <f t="shared" si="3"/>
        <v>0</v>
      </c>
      <c r="P260" s="12"/>
      <c r="Q260" s="2"/>
      <c r="R260" s="2"/>
    </row>
    <row r="261" spans="1:18" ht="56.25">
      <c r="A261">
        <v>13</v>
      </c>
      <c r="B261">
        <v>30</v>
      </c>
      <c r="C261">
        <v>2020</v>
      </c>
      <c r="D261">
        <v>245</v>
      </c>
      <c r="G261" s="15">
        <v>245</v>
      </c>
      <c r="H261" s="20" t="s">
        <v>280</v>
      </c>
      <c r="I261" s="23">
        <v>45860</v>
      </c>
      <c r="J261" s="23" t="s">
        <v>48</v>
      </c>
      <c r="K261" s="15"/>
      <c r="L261" s="7"/>
      <c r="M261" s="2"/>
      <c r="N261" s="2"/>
      <c r="O261" s="29">
        <f t="shared" si="3"/>
        <v>0</v>
      </c>
      <c r="P261" s="12"/>
      <c r="Q261" s="2"/>
      <c r="R261" s="2"/>
    </row>
    <row r="262" spans="1:18" ht="56.25">
      <c r="A262">
        <v>13</v>
      </c>
      <c r="B262">
        <v>30</v>
      </c>
      <c r="C262">
        <v>2020</v>
      </c>
      <c r="D262">
        <v>246</v>
      </c>
      <c r="G262" s="15">
        <v>246</v>
      </c>
      <c r="H262" s="20" t="s">
        <v>281</v>
      </c>
      <c r="I262" s="23">
        <v>69632</v>
      </c>
      <c r="J262" s="23" t="s">
        <v>48</v>
      </c>
      <c r="K262" s="15"/>
      <c r="L262" s="7"/>
      <c r="M262" s="2"/>
      <c r="N262" s="2"/>
      <c r="O262" s="29">
        <f t="shared" si="3"/>
        <v>0</v>
      </c>
      <c r="P262" s="12"/>
      <c r="Q262" s="2"/>
      <c r="R262" s="2"/>
    </row>
    <row r="263" spans="1:18" ht="15">
      <c r="A263">
        <v>13</v>
      </c>
      <c r="B263">
        <v>30</v>
      </c>
      <c r="C263">
        <v>2020</v>
      </c>
      <c r="D263">
        <v>247</v>
      </c>
      <c r="G263" s="15">
        <v>247</v>
      </c>
      <c r="H263" s="20" t="s">
        <v>282</v>
      </c>
      <c r="I263" s="23">
        <v>129490</v>
      </c>
      <c r="J263" s="23" t="s">
        <v>28</v>
      </c>
      <c r="K263" s="15"/>
      <c r="L263" s="7"/>
      <c r="M263" s="2"/>
      <c r="N263" s="2"/>
      <c r="O263" s="29">
        <f t="shared" si="3"/>
        <v>0</v>
      </c>
      <c r="P263" s="12"/>
      <c r="Q263" s="2"/>
      <c r="R263" s="2"/>
    </row>
    <row r="264" spans="1:18" ht="15">
      <c r="A264">
        <v>13</v>
      </c>
      <c r="B264">
        <v>30</v>
      </c>
      <c r="C264">
        <v>2020</v>
      </c>
      <c r="D264">
        <v>248</v>
      </c>
      <c r="G264" s="15">
        <v>248</v>
      </c>
      <c r="H264" s="20" t="s">
        <v>283</v>
      </c>
      <c r="I264" s="23">
        <v>13240</v>
      </c>
      <c r="J264" s="23" t="s">
        <v>28</v>
      </c>
      <c r="K264" s="15"/>
      <c r="L264" s="7"/>
      <c r="M264" s="2"/>
      <c r="N264" s="2"/>
      <c r="O264" s="29">
        <f t="shared" si="3"/>
        <v>0</v>
      </c>
      <c r="P264" s="12"/>
      <c r="Q264" s="2"/>
      <c r="R264" s="2"/>
    </row>
    <row r="265" spans="1:18" ht="15">
      <c r="A265">
        <v>13</v>
      </c>
      <c r="B265">
        <v>30</v>
      </c>
      <c r="C265">
        <v>2020</v>
      </c>
      <c r="D265">
        <v>249</v>
      </c>
      <c r="G265" s="15">
        <v>249</v>
      </c>
      <c r="H265" s="20" t="s">
        <v>284</v>
      </c>
      <c r="I265" s="23">
        <v>630</v>
      </c>
      <c r="J265" s="23" t="s">
        <v>228</v>
      </c>
      <c r="K265" s="15"/>
      <c r="L265" s="7"/>
      <c r="M265" s="2"/>
      <c r="N265" s="2"/>
      <c r="O265" s="29">
        <f t="shared" si="3"/>
        <v>0</v>
      </c>
      <c r="P265" s="12"/>
      <c r="Q265" s="2"/>
      <c r="R265" s="2"/>
    </row>
    <row r="266" spans="1:18" ht="15">
      <c r="A266">
        <v>13</v>
      </c>
      <c r="B266">
        <v>30</v>
      </c>
      <c r="C266">
        <v>2020</v>
      </c>
      <c r="D266">
        <v>250</v>
      </c>
      <c r="G266" s="15">
        <v>250</v>
      </c>
      <c r="H266" s="20" t="s">
        <v>285</v>
      </c>
      <c r="I266" s="23">
        <v>70</v>
      </c>
      <c r="J266" s="23" t="s">
        <v>228</v>
      </c>
      <c r="K266" s="15"/>
      <c r="L266" s="7"/>
      <c r="M266" s="2"/>
      <c r="N266" s="2"/>
      <c r="O266" s="29">
        <f t="shared" si="3"/>
        <v>0</v>
      </c>
      <c r="P266" s="12"/>
      <c r="Q266" s="2"/>
      <c r="R266" s="2"/>
    </row>
    <row r="267" spans="1:18" ht="15">
      <c r="A267">
        <v>13</v>
      </c>
      <c r="B267">
        <v>30</v>
      </c>
      <c r="C267">
        <v>2020</v>
      </c>
      <c r="D267">
        <v>251</v>
      </c>
      <c r="G267" s="15">
        <v>251</v>
      </c>
      <c r="H267" s="20" t="s">
        <v>286</v>
      </c>
      <c r="I267" s="23">
        <v>6598</v>
      </c>
      <c r="J267" s="23" t="s">
        <v>23</v>
      </c>
      <c r="K267" s="15"/>
      <c r="L267" s="7"/>
      <c r="M267" s="2"/>
      <c r="N267" s="2"/>
      <c r="O267" s="29">
        <f t="shared" si="3"/>
        <v>0</v>
      </c>
      <c r="P267" s="12"/>
      <c r="Q267" s="2"/>
      <c r="R267" s="2"/>
    </row>
    <row r="268" spans="1:18" ht="15">
      <c r="A268">
        <v>13</v>
      </c>
      <c r="B268">
        <v>30</v>
      </c>
      <c r="C268">
        <v>2020</v>
      </c>
      <c r="D268">
        <v>252</v>
      </c>
      <c r="G268" s="15">
        <v>252</v>
      </c>
      <c r="H268" s="20" t="s">
        <v>287</v>
      </c>
      <c r="I268" s="23">
        <v>654276</v>
      </c>
      <c r="J268" s="23" t="s">
        <v>26</v>
      </c>
      <c r="K268" s="15"/>
      <c r="L268" s="7"/>
      <c r="M268" s="2"/>
      <c r="N268" s="2"/>
      <c r="O268" s="29">
        <f t="shared" si="3"/>
        <v>0</v>
      </c>
      <c r="P268" s="12"/>
      <c r="Q268" s="2"/>
      <c r="R268" s="2"/>
    </row>
    <row r="269" spans="1:18" ht="15">
      <c r="A269">
        <v>13</v>
      </c>
      <c r="B269">
        <v>30</v>
      </c>
      <c r="C269">
        <v>2020</v>
      </c>
      <c r="D269">
        <v>253</v>
      </c>
      <c r="G269" s="15">
        <v>253</v>
      </c>
      <c r="H269" s="20" t="s">
        <v>288</v>
      </c>
      <c r="I269" s="23">
        <v>9270</v>
      </c>
      <c r="J269" s="23" t="s">
        <v>28</v>
      </c>
      <c r="K269" s="15"/>
      <c r="L269" s="7"/>
      <c r="M269" s="2"/>
      <c r="N269" s="2"/>
      <c r="O269" s="29">
        <f t="shared" si="3"/>
        <v>0</v>
      </c>
      <c r="P269" s="12"/>
      <c r="Q269" s="2"/>
      <c r="R269" s="2"/>
    </row>
    <row r="270" spans="1:18" ht="22.5">
      <c r="A270">
        <v>13</v>
      </c>
      <c r="B270">
        <v>30</v>
      </c>
      <c r="C270">
        <v>2020</v>
      </c>
      <c r="D270">
        <v>254</v>
      </c>
      <c r="G270" s="15">
        <v>254</v>
      </c>
      <c r="H270" s="20" t="s">
        <v>289</v>
      </c>
      <c r="I270" s="23">
        <v>17910</v>
      </c>
      <c r="J270" s="23" t="s">
        <v>28</v>
      </c>
      <c r="K270" s="15"/>
      <c r="L270" s="7"/>
      <c r="M270" s="2"/>
      <c r="N270" s="2"/>
      <c r="O270" s="29">
        <f t="shared" si="3"/>
        <v>0</v>
      </c>
      <c r="P270" s="12"/>
      <c r="Q270" s="2"/>
      <c r="R270" s="2"/>
    </row>
    <row r="271" spans="1:18" ht="15">
      <c r="A271">
        <v>13</v>
      </c>
      <c r="B271">
        <v>30</v>
      </c>
      <c r="C271">
        <v>2020</v>
      </c>
      <c r="D271">
        <v>255</v>
      </c>
      <c r="G271" s="15">
        <v>255</v>
      </c>
      <c r="H271" s="20" t="s">
        <v>290</v>
      </c>
      <c r="I271" s="23">
        <v>14035</v>
      </c>
      <c r="J271" s="23" t="s">
        <v>31</v>
      </c>
      <c r="K271" s="15"/>
      <c r="L271" s="7"/>
      <c r="M271" s="2"/>
      <c r="N271" s="2"/>
      <c r="O271" s="29">
        <f t="shared" si="3"/>
        <v>0</v>
      </c>
      <c r="P271" s="12"/>
      <c r="Q271" s="2"/>
      <c r="R271" s="2"/>
    </row>
    <row r="272" spans="1:18" ht="15">
      <c r="A272">
        <v>13</v>
      </c>
      <c r="B272">
        <v>30</v>
      </c>
      <c r="C272">
        <v>2020</v>
      </c>
      <c r="D272">
        <v>256</v>
      </c>
      <c r="G272" s="15">
        <v>256</v>
      </c>
      <c r="H272" s="20" t="s">
        <v>291</v>
      </c>
      <c r="I272" s="23">
        <v>1645</v>
      </c>
      <c r="J272" s="23" t="s">
        <v>31</v>
      </c>
      <c r="K272" s="15"/>
      <c r="L272" s="7"/>
      <c r="M272" s="2"/>
      <c r="N272" s="2"/>
      <c r="O272" s="29">
        <f t="shared" si="3"/>
        <v>0</v>
      </c>
      <c r="P272" s="12"/>
      <c r="Q272" s="2"/>
      <c r="R272" s="2"/>
    </row>
    <row r="273" spans="1:18" ht="15">
      <c r="A273">
        <v>13</v>
      </c>
      <c r="B273">
        <v>30</v>
      </c>
      <c r="C273">
        <v>2020</v>
      </c>
      <c r="D273">
        <v>257</v>
      </c>
      <c r="G273" s="15">
        <v>257</v>
      </c>
      <c r="H273" s="20" t="s">
        <v>292</v>
      </c>
      <c r="I273" s="23">
        <v>4780</v>
      </c>
      <c r="J273" s="23" t="s">
        <v>28</v>
      </c>
      <c r="K273" s="15"/>
      <c r="L273" s="7"/>
      <c r="M273" s="2"/>
      <c r="N273" s="2"/>
      <c r="O273" s="29">
        <f aca="true" t="shared" si="4" ref="O273:O336">(IF(AND(J273&gt;0,J273&lt;=I273),J273,I273)*(L273-M273+N273))</f>
        <v>0</v>
      </c>
      <c r="P273" s="12"/>
      <c r="Q273" s="2"/>
      <c r="R273" s="2"/>
    </row>
    <row r="274" spans="1:18" ht="15">
      <c r="A274">
        <v>13</v>
      </c>
      <c r="B274">
        <v>30</v>
      </c>
      <c r="C274">
        <v>2020</v>
      </c>
      <c r="D274">
        <v>258</v>
      </c>
      <c r="G274" s="15">
        <v>258</v>
      </c>
      <c r="H274" s="20" t="s">
        <v>293</v>
      </c>
      <c r="I274" s="23">
        <v>67900</v>
      </c>
      <c r="J274" s="23" t="s">
        <v>144</v>
      </c>
      <c r="K274" s="15"/>
      <c r="L274" s="7"/>
      <c r="M274" s="2"/>
      <c r="N274" s="2"/>
      <c r="O274" s="29">
        <f t="shared" si="4"/>
        <v>0</v>
      </c>
      <c r="P274" s="12"/>
      <c r="Q274" s="2"/>
      <c r="R274" s="2"/>
    </row>
    <row r="275" spans="1:18" ht="15">
      <c r="A275">
        <v>13</v>
      </c>
      <c r="B275">
        <v>30</v>
      </c>
      <c r="C275">
        <v>2020</v>
      </c>
      <c r="D275">
        <v>259</v>
      </c>
      <c r="G275" s="15">
        <v>259</v>
      </c>
      <c r="H275" s="20" t="s">
        <v>294</v>
      </c>
      <c r="I275" s="23">
        <v>2120760</v>
      </c>
      <c r="J275" s="23" t="s">
        <v>26</v>
      </c>
      <c r="K275" s="15"/>
      <c r="L275" s="7"/>
      <c r="M275" s="2"/>
      <c r="N275" s="2"/>
      <c r="O275" s="29">
        <f t="shared" si="4"/>
        <v>0</v>
      </c>
      <c r="P275" s="12"/>
      <c r="Q275" s="2"/>
      <c r="R275" s="2"/>
    </row>
    <row r="276" spans="1:18" ht="15">
      <c r="A276">
        <v>13</v>
      </c>
      <c r="B276">
        <v>30</v>
      </c>
      <c r="C276">
        <v>2020</v>
      </c>
      <c r="D276">
        <v>260</v>
      </c>
      <c r="G276" s="15">
        <v>260</v>
      </c>
      <c r="H276" s="20" t="s">
        <v>295</v>
      </c>
      <c r="I276" s="23">
        <v>45900</v>
      </c>
      <c r="J276" s="23" t="s">
        <v>31</v>
      </c>
      <c r="K276" s="15"/>
      <c r="L276" s="7"/>
      <c r="M276" s="2"/>
      <c r="N276" s="2"/>
      <c r="O276" s="29">
        <f t="shared" si="4"/>
        <v>0</v>
      </c>
      <c r="P276" s="12"/>
      <c r="Q276" s="2"/>
      <c r="R276" s="2"/>
    </row>
    <row r="277" spans="1:18" ht="15">
      <c r="A277">
        <v>13</v>
      </c>
      <c r="B277">
        <v>30</v>
      </c>
      <c r="C277">
        <v>2020</v>
      </c>
      <c r="D277">
        <v>261</v>
      </c>
      <c r="G277" s="15">
        <v>261</v>
      </c>
      <c r="H277" s="20" t="s">
        <v>296</v>
      </c>
      <c r="I277" s="23">
        <v>48980</v>
      </c>
      <c r="J277" s="23" t="s">
        <v>31</v>
      </c>
      <c r="K277" s="15"/>
      <c r="L277" s="7"/>
      <c r="M277" s="2"/>
      <c r="N277" s="2"/>
      <c r="O277" s="29">
        <f t="shared" si="4"/>
        <v>0</v>
      </c>
      <c r="P277" s="12"/>
      <c r="Q277" s="2"/>
      <c r="R277" s="2"/>
    </row>
    <row r="278" spans="1:18" ht="15">
      <c r="A278">
        <v>13</v>
      </c>
      <c r="B278">
        <v>30</v>
      </c>
      <c r="C278">
        <v>2020</v>
      </c>
      <c r="D278">
        <v>262</v>
      </c>
      <c r="G278" s="15">
        <v>262</v>
      </c>
      <c r="H278" s="20" t="s">
        <v>297</v>
      </c>
      <c r="I278" s="23">
        <v>27134</v>
      </c>
      <c r="J278" s="23" t="s">
        <v>23</v>
      </c>
      <c r="K278" s="15"/>
      <c r="L278" s="7"/>
      <c r="M278" s="2"/>
      <c r="N278" s="2"/>
      <c r="O278" s="29">
        <f t="shared" si="4"/>
        <v>0</v>
      </c>
      <c r="P278" s="12"/>
      <c r="Q278" s="2"/>
      <c r="R278" s="2"/>
    </row>
    <row r="279" spans="1:18" ht="22.5">
      <c r="A279">
        <v>13</v>
      </c>
      <c r="B279">
        <v>30</v>
      </c>
      <c r="C279">
        <v>2020</v>
      </c>
      <c r="D279">
        <v>263</v>
      </c>
      <c r="G279" s="15">
        <v>263</v>
      </c>
      <c r="H279" s="20" t="s">
        <v>298</v>
      </c>
      <c r="I279" s="23">
        <v>7706</v>
      </c>
      <c r="J279" s="23" t="s">
        <v>28</v>
      </c>
      <c r="K279" s="15"/>
      <c r="L279" s="7"/>
      <c r="M279" s="2"/>
      <c r="N279" s="2"/>
      <c r="O279" s="29">
        <f t="shared" si="4"/>
        <v>0</v>
      </c>
      <c r="P279" s="12"/>
      <c r="Q279" s="2"/>
      <c r="R279" s="2"/>
    </row>
    <row r="280" spans="1:18" ht="22.5">
      <c r="A280">
        <v>13</v>
      </c>
      <c r="B280">
        <v>30</v>
      </c>
      <c r="C280">
        <v>2020</v>
      </c>
      <c r="D280">
        <v>264</v>
      </c>
      <c r="G280" s="15">
        <v>264</v>
      </c>
      <c r="H280" s="20" t="s">
        <v>299</v>
      </c>
      <c r="I280" s="23">
        <v>2340</v>
      </c>
      <c r="J280" s="23" t="s">
        <v>28</v>
      </c>
      <c r="K280" s="15"/>
      <c r="L280" s="7"/>
      <c r="M280" s="2"/>
      <c r="N280" s="2"/>
      <c r="O280" s="29">
        <f t="shared" si="4"/>
        <v>0</v>
      </c>
      <c r="P280" s="12"/>
      <c r="Q280" s="2"/>
      <c r="R280" s="2"/>
    </row>
    <row r="281" spans="1:18" ht="15">
      <c r="A281">
        <v>13</v>
      </c>
      <c r="B281">
        <v>30</v>
      </c>
      <c r="C281">
        <v>2020</v>
      </c>
      <c r="D281">
        <v>265</v>
      </c>
      <c r="G281" s="15">
        <v>265</v>
      </c>
      <c r="H281" s="20" t="s">
        <v>300</v>
      </c>
      <c r="I281" s="23">
        <v>3276</v>
      </c>
      <c r="J281" s="23" t="s">
        <v>23</v>
      </c>
      <c r="K281" s="15"/>
      <c r="L281" s="7"/>
      <c r="M281" s="2"/>
      <c r="N281" s="2"/>
      <c r="O281" s="29">
        <f t="shared" si="4"/>
        <v>0</v>
      </c>
      <c r="P281" s="12"/>
      <c r="Q281" s="2"/>
      <c r="R281" s="2"/>
    </row>
    <row r="282" spans="1:18" ht="15">
      <c r="A282">
        <v>13</v>
      </c>
      <c r="B282">
        <v>30</v>
      </c>
      <c r="C282">
        <v>2020</v>
      </c>
      <c r="D282">
        <v>266</v>
      </c>
      <c r="G282" s="15">
        <v>266</v>
      </c>
      <c r="H282" s="20" t="s">
        <v>301</v>
      </c>
      <c r="I282" s="23">
        <v>27760</v>
      </c>
      <c r="J282" s="23" t="s">
        <v>26</v>
      </c>
      <c r="K282" s="15"/>
      <c r="L282" s="7"/>
      <c r="M282" s="2"/>
      <c r="N282" s="2"/>
      <c r="O282" s="29">
        <f t="shared" si="4"/>
        <v>0</v>
      </c>
      <c r="P282" s="12"/>
      <c r="Q282" s="2"/>
      <c r="R282" s="2"/>
    </row>
    <row r="283" spans="1:18" ht="15">
      <c r="A283">
        <v>13</v>
      </c>
      <c r="B283">
        <v>30</v>
      </c>
      <c r="C283">
        <v>2020</v>
      </c>
      <c r="D283">
        <v>267</v>
      </c>
      <c r="G283" s="15">
        <v>267</v>
      </c>
      <c r="H283" s="20" t="s">
        <v>302</v>
      </c>
      <c r="I283" s="23">
        <v>10365</v>
      </c>
      <c r="J283" s="23" t="s">
        <v>23</v>
      </c>
      <c r="K283" s="15"/>
      <c r="L283" s="7"/>
      <c r="M283" s="2"/>
      <c r="N283" s="2"/>
      <c r="O283" s="29">
        <f t="shared" si="4"/>
        <v>0</v>
      </c>
      <c r="P283" s="12"/>
      <c r="Q283" s="2"/>
      <c r="R283" s="2"/>
    </row>
    <row r="284" spans="1:18" ht="15">
      <c r="A284">
        <v>13</v>
      </c>
      <c r="B284">
        <v>30</v>
      </c>
      <c r="C284">
        <v>2020</v>
      </c>
      <c r="D284">
        <v>268</v>
      </c>
      <c r="G284" s="15">
        <v>268</v>
      </c>
      <c r="H284" s="20" t="s">
        <v>303</v>
      </c>
      <c r="I284" s="23">
        <v>23004</v>
      </c>
      <c r="J284" s="23" t="s">
        <v>23</v>
      </c>
      <c r="K284" s="15"/>
      <c r="L284" s="7"/>
      <c r="M284" s="2"/>
      <c r="N284" s="2"/>
      <c r="O284" s="29">
        <f t="shared" si="4"/>
        <v>0</v>
      </c>
      <c r="P284" s="12"/>
      <c r="Q284" s="2"/>
      <c r="R284" s="2"/>
    </row>
    <row r="285" spans="1:18" ht="15">
      <c r="A285">
        <v>13</v>
      </c>
      <c r="B285">
        <v>30</v>
      </c>
      <c r="C285">
        <v>2020</v>
      </c>
      <c r="D285">
        <v>269</v>
      </c>
      <c r="G285" s="15">
        <v>269</v>
      </c>
      <c r="H285" s="20" t="s">
        <v>304</v>
      </c>
      <c r="I285" s="23">
        <v>180</v>
      </c>
      <c r="J285" s="23" t="s">
        <v>31</v>
      </c>
      <c r="K285" s="15"/>
      <c r="L285" s="7"/>
      <c r="M285" s="2"/>
      <c r="N285" s="2"/>
      <c r="O285" s="29">
        <f t="shared" si="4"/>
        <v>0</v>
      </c>
      <c r="P285" s="12"/>
      <c r="Q285" s="2"/>
      <c r="R285" s="2"/>
    </row>
    <row r="286" spans="1:18" ht="15">
      <c r="A286">
        <v>13</v>
      </c>
      <c r="B286">
        <v>30</v>
      </c>
      <c r="C286">
        <v>2020</v>
      </c>
      <c r="D286">
        <v>270</v>
      </c>
      <c r="G286" s="15">
        <v>270</v>
      </c>
      <c r="H286" s="20" t="s">
        <v>305</v>
      </c>
      <c r="I286" s="23">
        <v>295000</v>
      </c>
      <c r="J286" s="23" t="s">
        <v>26</v>
      </c>
      <c r="K286" s="15"/>
      <c r="L286" s="7"/>
      <c r="M286" s="2"/>
      <c r="N286" s="2"/>
      <c r="O286" s="29">
        <f t="shared" si="4"/>
        <v>0</v>
      </c>
      <c r="P286" s="12"/>
      <c r="Q286" s="2"/>
      <c r="R286" s="2"/>
    </row>
    <row r="287" spans="1:18" ht="15">
      <c r="A287">
        <v>13</v>
      </c>
      <c r="B287">
        <v>30</v>
      </c>
      <c r="C287">
        <v>2020</v>
      </c>
      <c r="D287">
        <v>271</v>
      </c>
      <c r="G287" s="15">
        <v>271</v>
      </c>
      <c r="H287" s="20" t="s">
        <v>306</v>
      </c>
      <c r="I287" s="23">
        <v>276</v>
      </c>
      <c r="J287" s="23" t="s">
        <v>28</v>
      </c>
      <c r="K287" s="15"/>
      <c r="L287" s="7"/>
      <c r="M287" s="2"/>
      <c r="N287" s="2"/>
      <c r="O287" s="29">
        <f t="shared" si="4"/>
        <v>0</v>
      </c>
      <c r="P287" s="12"/>
      <c r="Q287" s="2"/>
      <c r="R287" s="2"/>
    </row>
    <row r="288" spans="1:18" ht="15">
      <c r="A288">
        <v>13</v>
      </c>
      <c r="B288">
        <v>30</v>
      </c>
      <c r="C288">
        <v>2020</v>
      </c>
      <c r="D288">
        <v>272</v>
      </c>
      <c r="G288" s="15">
        <v>272</v>
      </c>
      <c r="H288" s="20" t="s">
        <v>307</v>
      </c>
      <c r="I288" s="23">
        <v>6634</v>
      </c>
      <c r="J288" s="23" t="s">
        <v>28</v>
      </c>
      <c r="K288" s="15"/>
      <c r="L288" s="7"/>
      <c r="M288" s="2"/>
      <c r="N288" s="2"/>
      <c r="O288" s="29">
        <f t="shared" si="4"/>
        <v>0</v>
      </c>
      <c r="P288" s="12"/>
      <c r="Q288" s="2"/>
      <c r="R288" s="2"/>
    </row>
    <row r="289" spans="1:18" ht="22.5">
      <c r="A289">
        <v>13</v>
      </c>
      <c r="B289">
        <v>30</v>
      </c>
      <c r="C289">
        <v>2020</v>
      </c>
      <c r="D289">
        <v>273</v>
      </c>
      <c r="G289" s="15">
        <v>273</v>
      </c>
      <c r="H289" s="20" t="s">
        <v>308</v>
      </c>
      <c r="I289" s="23">
        <v>4726</v>
      </c>
      <c r="J289" s="23" t="s">
        <v>28</v>
      </c>
      <c r="K289" s="15"/>
      <c r="L289" s="7"/>
      <c r="M289" s="2"/>
      <c r="N289" s="2"/>
      <c r="O289" s="29">
        <f t="shared" si="4"/>
        <v>0</v>
      </c>
      <c r="P289" s="12"/>
      <c r="Q289" s="2"/>
      <c r="R289" s="2"/>
    </row>
    <row r="290" spans="1:18" ht="15">
      <c r="A290">
        <v>13</v>
      </c>
      <c r="B290">
        <v>30</v>
      </c>
      <c r="C290">
        <v>2020</v>
      </c>
      <c r="D290">
        <v>274</v>
      </c>
      <c r="G290" s="15">
        <v>274</v>
      </c>
      <c r="H290" s="20" t="s">
        <v>309</v>
      </c>
      <c r="I290" s="23">
        <v>900</v>
      </c>
      <c r="J290" s="23" t="s">
        <v>31</v>
      </c>
      <c r="K290" s="15"/>
      <c r="L290" s="7"/>
      <c r="M290" s="2"/>
      <c r="N290" s="2"/>
      <c r="O290" s="29">
        <f t="shared" si="4"/>
        <v>0</v>
      </c>
      <c r="P290" s="12"/>
      <c r="Q290" s="2"/>
      <c r="R290" s="2"/>
    </row>
    <row r="291" spans="1:18" ht="15">
      <c r="A291">
        <v>13</v>
      </c>
      <c r="B291">
        <v>30</v>
      </c>
      <c r="C291">
        <v>2020</v>
      </c>
      <c r="D291">
        <v>275</v>
      </c>
      <c r="G291" s="15">
        <v>275</v>
      </c>
      <c r="H291" s="20" t="s">
        <v>310</v>
      </c>
      <c r="I291" s="23">
        <v>850</v>
      </c>
      <c r="J291" s="23" t="s">
        <v>31</v>
      </c>
      <c r="K291" s="15"/>
      <c r="L291" s="7"/>
      <c r="M291" s="2"/>
      <c r="N291" s="2"/>
      <c r="O291" s="29">
        <f t="shared" si="4"/>
        <v>0</v>
      </c>
      <c r="P291" s="12"/>
      <c r="Q291" s="2"/>
      <c r="R291" s="2"/>
    </row>
    <row r="292" spans="1:18" ht="15">
      <c r="A292">
        <v>13</v>
      </c>
      <c r="B292">
        <v>30</v>
      </c>
      <c r="C292">
        <v>2020</v>
      </c>
      <c r="D292">
        <v>276</v>
      </c>
      <c r="G292" s="15">
        <v>276</v>
      </c>
      <c r="H292" s="20" t="s">
        <v>311</v>
      </c>
      <c r="I292" s="23">
        <v>11908</v>
      </c>
      <c r="J292" s="23" t="s">
        <v>23</v>
      </c>
      <c r="K292" s="15"/>
      <c r="L292" s="7"/>
      <c r="M292" s="2"/>
      <c r="N292" s="2"/>
      <c r="O292" s="29">
        <f t="shared" si="4"/>
        <v>0</v>
      </c>
      <c r="P292" s="12"/>
      <c r="Q292" s="2"/>
      <c r="R292" s="2"/>
    </row>
    <row r="293" spans="1:18" ht="15">
      <c r="A293">
        <v>13</v>
      </c>
      <c r="B293">
        <v>30</v>
      </c>
      <c r="C293">
        <v>2020</v>
      </c>
      <c r="D293">
        <v>277</v>
      </c>
      <c r="G293" s="15">
        <v>277</v>
      </c>
      <c r="H293" s="20" t="s">
        <v>312</v>
      </c>
      <c r="I293" s="23">
        <v>650</v>
      </c>
      <c r="J293" s="23" t="s">
        <v>31</v>
      </c>
      <c r="K293" s="15"/>
      <c r="L293" s="7"/>
      <c r="M293" s="2"/>
      <c r="N293" s="2"/>
      <c r="O293" s="29">
        <f t="shared" si="4"/>
        <v>0</v>
      </c>
      <c r="P293" s="12"/>
      <c r="Q293" s="2"/>
      <c r="R293" s="2"/>
    </row>
    <row r="294" spans="1:18" ht="15">
      <c r="A294">
        <v>13</v>
      </c>
      <c r="B294">
        <v>30</v>
      </c>
      <c r="C294">
        <v>2020</v>
      </c>
      <c r="D294">
        <v>278</v>
      </c>
      <c r="G294" s="15">
        <v>278</v>
      </c>
      <c r="H294" s="20" t="s">
        <v>313</v>
      </c>
      <c r="I294" s="23">
        <v>138</v>
      </c>
      <c r="J294" s="23" t="s">
        <v>23</v>
      </c>
      <c r="K294" s="15"/>
      <c r="L294" s="7"/>
      <c r="M294" s="2"/>
      <c r="N294" s="2"/>
      <c r="O294" s="29">
        <f t="shared" si="4"/>
        <v>0</v>
      </c>
      <c r="P294" s="12"/>
      <c r="Q294" s="2"/>
      <c r="R294" s="2"/>
    </row>
    <row r="295" spans="1:18" ht="15">
      <c r="A295">
        <v>13</v>
      </c>
      <c r="B295">
        <v>30</v>
      </c>
      <c r="C295">
        <v>2020</v>
      </c>
      <c r="D295">
        <v>279</v>
      </c>
      <c r="G295" s="15">
        <v>279</v>
      </c>
      <c r="H295" s="20" t="s">
        <v>314</v>
      </c>
      <c r="I295" s="23">
        <v>479400</v>
      </c>
      <c r="J295" s="23" t="s">
        <v>26</v>
      </c>
      <c r="K295" s="15"/>
      <c r="L295" s="7"/>
      <c r="M295" s="2"/>
      <c r="N295" s="2"/>
      <c r="O295" s="29">
        <f t="shared" si="4"/>
        <v>0</v>
      </c>
      <c r="P295" s="12"/>
      <c r="Q295" s="2"/>
      <c r="R295" s="2"/>
    </row>
    <row r="296" spans="1:18" ht="15">
      <c r="A296">
        <v>13</v>
      </c>
      <c r="B296">
        <v>30</v>
      </c>
      <c r="C296">
        <v>2020</v>
      </c>
      <c r="D296">
        <v>280</v>
      </c>
      <c r="G296" s="15">
        <v>280</v>
      </c>
      <c r="H296" s="20" t="s">
        <v>315</v>
      </c>
      <c r="I296" s="23">
        <v>33760</v>
      </c>
      <c r="J296" s="23" t="s">
        <v>26</v>
      </c>
      <c r="K296" s="15"/>
      <c r="L296" s="7"/>
      <c r="M296" s="2"/>
      <c r="N296" s="2"/>
      <c r="O296" s="29">
        <f t="shared" si="4"/>
        <v>0</v>
      </c>
      <c r="P296" s="12"/>
      <c r="Q296" s="2"/>
      <c r="R296" s="2"/>
    </row>
    <row r="297" spans="1:18" ht="15">
      <c r="A297">
        <v>13</v>
      </c>
      <c r="B297">
        <v>30</v>
      </c>
      <c r="C297">
        <v>2020</v>
      </c>
      <c r="D297">
        <v>281</v>
      </c>
      <c r="G297" s="15">
        <v>281</v>
      </c>
      <c r="H297" s="20" t="s">
        <v>316</v>
      </c>
      <c r="I297" s="23">
        <v>46140</v>
      </c>
      <c r="J297" s="23" t="s">
        <v>26</v>
      </c>
      <c r="K297" s="15"/>
      <c r="L297" s="7"/>
      <c r="M297" s="2"/>
      <c r="N297" s="2"/>
      <c r="O297" s="29">
        <f t="shared" si="4"/>
        <v>0</v>
      </c>
      <c r="P297" s="12"/>
      <c r="Q297" s="2"/>
      <c r="R297" s="2"/>
    </row>
    <row r="298" spans="1:18" ht="15">
      <c r="A298">
        <v>13</v>
      </c>
      <c r="B298">
        <v>30</v>
      </c>
      <c r="C298">
        <v>2020</v>
      </c>
      <c r="D298">
        <v>282</v>
      </c>
      <c r="G298" s="15">
        <v>282</v>
      </c>
      <c r="H298" s="20" t="s">
        <v>317</v>
      </c>
      <c r="I298" s="23">
        <v>16190</v>
      </c>
      <c r="J298" s="23" t="s">
        <v>28</v>
      </c>
      <c r="K298" s="15"/>
      <c r="L298" s="7"/>
      <c r="M298" s="2"/>
      <c r="N298" s="2"/>
      <c r="O298" s="29">
        <f t="shared" si="4"/>
        <v>0</v>
      </c>
      <c r="P298" s="12"/>
      <c r="Q298" s="2"/>
      <c r="R298" s="2"/>
    </row>
    <row r="299" spans="1:18" ht="15">
      <c r="A299">
        <v>13</v>
      </c>
      <c r="B299">
        <v>30</v>
      </c>
      <c r="C299">
        <v>2020</v>
      </c>
      <c r="D299">
        <v>283</v>
      </c>
      <c r="G299" s="15">
        <v>283</v>
      </c>
      <c r="H299" s="20" t="s">
        <v>318</v>
      </c>
      <c r="I299" s="23">
        <v>3104</v>
      </c>
      <c r="J299" s="23" t="s">
        <v>26</v>
      </c>
      <c r="K299" s="15"/>
      <c r="L299" s="7"/>
      <c r="M299" s="2"/>
      <c r="N299" s="2"/>
      <c r="O299" s="29">
        <f t="shared" si="4"/>
        <v>0</v>
      </c>
      <c r="P299" s="12"/>
      <c r="Q299" s="2"/>
      <c r="R299" s="2"/>
    </row>
    <row r="300" spans="1:18" ht="15">
      <c r="A300">
        <v>13</v>
      </c>
      <c r="B300">
        <v>30</v>
      </c>
      <c r="C300">
        <v>2020</v>
      </c>
      <c r="D300">
        <v>284</v>
      </c>
      <c r="G300" s="15">
        <v>284</v>
      </c>
      <c r="H300" s="20" t="s">
        <v>319</v>
      </c>
      <c r="I300" s="23">
        <v>828</v>
      </c>
      <c r="J300" s="23" t="s">
        <v>28</v>
      </c>
      <c r="K300" s="15"/>
      <c r="L300" s="7"/>
      <c r="M300" s="2"/>
      <c r="N300" s="2"/>
      <c r="O300" s="29">
        <f t="shared" si="4"/>
        <v>0</v>
      </c>
      <c r="P300" s="12"/>
      <c r="Q300" s="2"/>
      <c r="R300" s="2"/>
    </row>
    <row r="301" spans="1:18" ht="15">
      <c r="A301">
        <v>13</v>
      </c>
      <c r="B301">
        <v>30</v>
      </c>
      <c r="C301">
        <v>2020</v>
      </c>
      <c r="D301">
        <v>285</v>
      </c>
      <c r="G301" s="15">
        <v>285</v>
      </c>
      <c r="H301" s="20" t="s">
        <v>320</v>
      </c>
      <c r="I301" s="23">
        <v>20380</v>
      </c>
      <c r="J301" s="23" t="s">
        <v>26</v>
      </c>
      <c r="K301" s="15"/>
      <c r="L301" s="7"/>
      <c r="M301" s="2"/>
      <c r="N301" s="2"/>
      <c r="O301" s="29">
        <f t="shared" si="4"/>
        <v>0</v>
      </c>
      <c r="P301" s="12"/>
      <c r="Q301" s="2"/>
      <c r="R301" s="2"/>
    </row>
    <row r="302" spans="1:18" ht="15">
      <c r="A302">
        <v>13</v>
      </c>
      <c r="B302">
        <v>30</v>
      </c>
      <c r="C302">
        <v>2020</v>
      </c>
      <c r="D302">
        <v>286</v>
      </c>
      <c r="G302" s="15">
        <v>286</v>
      </c>
      <c r="H302" s="20" t="s">
        <v>321</v>
      </c>
      <c r="I302" s="23">
        <v>41130</v>
      </c>
      <c r="J302" s="23" t="s">
        <v>26</v>
      </c>
      <c r="K302" s="15"/>
      <c r="L302" s="7"/>
      <c r="M302" s="2"/>
      <c r="N302" s="2"/>
      <c r="O302" s="29">
        <f t="shared" si="4"/>
        <v>0</v>
      </c>
      <c r="P302" s="12"/>
      <c r="Q302" s="2"/>
      <c r="R302" s="2"/>
    </row>
    <row r="303" spans="1:18" ht="15">
      <c r="A303">
        <v>13</v>
      </c>
      <c r="B303">
        <v>30</v>
      </c>
      <c r="C303">
        <v>2020</v>
      </c>
      <c r="D303">
        <v>287</v>
      </c>
      <c r="G303" s="15">
        <v>287</v>
      </c>
      <c r="H303" s="20" t="s">
        <v>322</v>
      </c>
      <c r="I303" s="23">
        <v>4800</v>
      </c>
      <c r="J303" s="23" t="s">
        <v>23</v>
      </c>
      <c r="K303" s="15"/>
      <c r="L303" s="7"/>
      <c r="M303" s="2"/>
      <c r="N303" s="2"/>
      <c r="O303" s="29">
        <f t="shared" si="4"/>
        <v>0</v>
      </c>
      <c r="P303" s="12"/>
      <c r="Q303" s="2"/>
      <c r="R303" s="2"/>
    </row>
    <row r="304" spans="1:18" ht="15">
      <c r="A304">
        <v>13</v>
      </c>
      <c r="B304">
        <v>30</v>
      </c>
      <c r="C304">
        <v>2020</v>
      </c>
      <c r="D304">
        <v>288</v>
      </c>
      <c r="G304" s="15">
        <v>288</v>
      </c>
      <c r="H304" s="20" t="s">
        <v>323</v>
      </c>
      <c r="I304" s="23">
        <v>70</v>
      </c>
      <c r="J304" s="23" t="s">
        <v>31</v>
      </c>
      <c r="K304" s="15"/>
      <c r="L304" s="7"/>
      <c r="M304" s="2"/>
      <c r="N304" s="2"/>
      <c r="O304" s="29">
        <f t="shared" si="4"/>
        <v>0</v>
      </c>
      <c r="P304" s="12"/>
      <c r="Q304" s="2"/>
      <c r="R304" s="2"/>
    </row>
    <row r="305" spans="1:18" ht="15">
      <c r="A305">
        <v>13</v>
      </c>
      <c r="B305">
        <v>30</v>
      </c>
      <c r="C305">
        <v>2020</v>
      </c>
      <c r="D305">
        <v>289</v>
      </c>
      <c r="G305" s="15">
        <v>289</v>
      </c>
      <c r="H305" s="20" t="s">
        <v>324</v>
      </c>
      <c r="I305" s="23">
        <v>90</v>
      </c>
      <c r="J305" s="23" t="s">
        <v>31</v>
      </c>
      <c r="K305" s="15"/>
      <c r="L305" s="7"/>
      <c r="M305" s="2"/>
      <c r="N305" s="2"/>
      <c r="O305" s="29">
        <f t="shared" si="4"/>
        <v>0</v>
      </c>
      <c r="P305" s="12"/>
      <c r="Q305" s="2"/>
      <c r="R305" s="2"/>
    </row>
    <row r="306" spans="1:18" ht="22.5">
      <c r="A306">
        <v>13</v>
      </c>
      <c r="B306">
        <v>30</v>
      </c>
      <c r="C306">
        <v>2020</v>
      </c>
      <c r="D306">
        <v>290</v>
      </c>
      <c r="G306" s="15">
        <v>290</v>
      </c>
      <c r="H306" s="20" t="s">
        <v>325</v>
      </c>
      <c r="I306" s="23">
        <v>1104</v>
      </c>
      <c r="J306" s="23" t="s">
        <v>31</v>
      </c>
      <c r="K306" s="15"/>
      <c r="L306" s="7"/>
      <c r="M306" s="2"/>
      <c r="N306" s="2"/>
      <c r="O306" s="29">
        <f t="shared" si="4"/>
        <v>0</v>
      </c>
      <c r="P306" s="12"/>
      <c r="Q306" s="2"/>
      <c r="R306" s="2"/>
    </row>
    <row r="307" spans="1:18" ht="15">
      <c r="A307">
        <v>13</v>
      </c>
      <c r="B307">
        <v>30</v>
      </c>
      <c r="C307">
        <v>2020</v>
      </c>
      <c r="D307">
        <v>291</v>
      </c>
      <c r="G307" s="15">
        <v>291</v>
      </c>
      <c r="H307" s="20" t="s">
        <v>326</v>
      </c>
      <c r="I307" s="23">
        <v>414</v>
      </c>
      <c r="J307" s="23" t="s">
        <v>31</v>
      </c>
      <c r="K307" s="15"/>
      <c r="L307" s="7"/>
      <c r="M307" s="2"/>
      <c r="N307" s="2"/>
      <c r="O307" s="29">
        <f t="shared" si="4"/>
        <v>0</v>
      </c>
      <c r="P307" s="12"/>
      <c r="Q307" s="2"/>
      <c r="R307" s="2"/>
    </row>
    <row r="308" spans="1:18" ht="15">
      <c r="A308">
        <v>13</v>
      </c>
      <c r="B308">
        <v>30</v>
      </c>
      <c r="C308">
        <v>2020</v>
      </c>
      <c r="D308">
        <v>292</v>
      </c>
      <c r="G308" s="15">
        <v>292</v>
      </c>
      <c r="H308" s="20" t="s">
        <v>327</v>
      </c>
      <c r="I308" s="23">
        <v>276</v>
      </c>
      <c r="J308" s="23" t="s">
        <v>31</v>
      </c>
      <c r="K308" s="15"/>
      <c r="L308" s="7"/>
      <c r="M308" s="2"/>
      <c r="N308" s="2"/>
      <c r="O308" s="29">
        <f t="shared" si="4"/>
        <v>0</v>
      </c>
      <c r="P308" s="12"/>
      <c r="Q308" s="2"/>
      <c r="R308" s="2"/>
    </row>
    <row r="309" spans="1:18" ht="22.5">
      <c r="A309">
        <v>13</v>
      </c>
      <c r="B309">
        <v>30</v>
      </c>
      <c r="C309">
        <v>2020</v>
      </c>
      <c r="D309">
        <v>293</v>
      </c>
      <c r="G309" s="15">
        <v>293</v>
      </c>
      <c r="H309" s="20" t="s">
        <v>328</v>
      </c>
      <c r="I309" s="23">
        <v>61200</v>
      </c>
      <c r="J309" s="23" t="s">
        <v>26</v>
      </c>
      <c r="K309" s="15"/>
      <c r="L309" s="7"/>
      <c r="M309" s="2"/>
      <c r="N309" s="2"/>
      <c r="O309" s="29">
        <f t="shared" si="4"/>
        <v>0</v>
      </c>
      <c r="P309" s="12"/>
      <c r="Q309" s="2"/>
      <c r="R309" s="2"/>
    </row>
    <row r="310" spans="1:18" ht="22.5">
      <c r="A310">
        <v>13</v>
      </c>
      <c r="B310">
        <v>30</v>
      </c>
      <c r="C310">
        <v>2020</v>
      </c>
      <c r="D310">
        <v>294</v>
      </c>
      <c r="G310" s="15">
        <v>294</v>
      </c>
      <c r="H310" s="20" t="s">
        <v>329</v>
      </c>
      <c r="I310" s="23">
        <v>117200</v>
      </c>
      <c r="J310" s="23" t="s">
        <v>26</v>
      </c>
      <c r="K310" s="15"/>
      <c r="L310" s="7"/>
      <c r="M310" s="2"/>
      <c r="N310" s="2"/>
      <c r="O310" s="29">
        <f t="shared" si="4"/>
        <v>0</v>
      </c>
      <c r="P310" s="12"/>
      <c r="Q310" s="2"/>
      <c r="R310" s="2"/>
    </row>
    <row r="311" spans="1:18" ht="22.5">
      <c r="A311">
        <v>13</v>
      </c>
      <c r="B311">
        <v>30</v>
      </c>
      <c r="C311">
        <v>2020</v>
      </c>
      <c r="D311">
        <v>295</v>
      </c>
      <c r="G311" s="15">
        <v>295</v>
      </c>
      <c r="H311" s="20" t="s">
        <v>330</v>
      </c>
      <c r="I311" s="23">
        <v>46200</v>
      </c>
      <c r="J311" s="23" t="s">
        <v>26</v>
      </c>
      <c r="K311" s="15"/>
      <c r="L311" s="7"/>
      <c r="M311" s="2"/>
      <c r="N311" s="2"/>
      <c r="O311" s="29">
        <f t="shared" si="4"/>
        <v>0</v>
      </c>
      <c r="P311" s="12"/>
      <c r="Q311" s="2"/>
      <c r="R311" s="2"/>
    </row>
    <row r="312" spans="1:18" ht="15">
      <c r="A312">
        <v>13</v>
      </c>
      <c r="B312">
        <v>30</v>
      </c>
      <c r="C312">
        <v>2020</v>
      </c>
      <c r="D312">
        <v>296</v>
      </c>
      <c r="G312" s="15">
        <v>296</v>
      </c>
      <c r="H312" s="20" t="s">
        <v>331</v>
      </c>
      <c r="I312" s="23">
        <v>48000</v>
      </c>
      <c r="J312" s="23" t="s">
        <v>26</v>
      </c>
      <c r="K312" s="15"/>
      <c r="L312" s="7"/>
      <c r="M312" s="2"/>
      <c r="N312" s="2"/>
      <c r="O312" s="29">
        <f t="shared" si="4"/>
        <v>0</v>
      </c>
      <c r="P312" s="12"/>
      <c r="Q312" s="2"/>
      <c r="R312" s="2"/>
    </row>
    <row r="313" spans="1:18" ht="22.5">
      <c r="A313">
        <v>13</v>
      </c>
      <c r="B313">
        <v>30</v>
      </c>
      <c r="C313">
        <v>2020</v>
      </c>
      <c r="D313">
        <v>297</v>
      </c>
      <c r="G313" s="15">
        <v>297</v>
      </c>
      <c r="H313" s="20" t="s">
        <v>332</v>
      </c>
      <c r="I313" s="23">
        <v>3460</v>
      </c>
      <c r="J313" s="23" t="s">
        <v>48</v>
      </c>
      <c r="K313" s="15"/>
      <c r="L313" s="7"/>
      <c r="M313" s="2"/>
      <c r="N313" s="2"/>
      <c r="O313" s="29">
        <f t="shared" si="4"/>
        <v>0</v>
      </c>
      <c r="P313" s="12"/>
      <c r="Q313" s="2"/>
      <c r="R313" s="2"/>
    </row>
    <row r="314" spans="1:18" ht="15">
      <c r="A314">
        <v>13</v>
      </c>
      <c r="B314">
        <v>30</v>
      </c>
      <c r="C314">
        <v>2020</v>
      </c>
      <c r="D314">
        <v>298</v>
      </c>
      <c r="G314" s="15">
        <v>298</v>
      </c>
      <c r="H314" s="20" t="s">
        <v>333</v>
      </c>
      <c r="I314" s="23">
        <v>335000</v>
      </c>
      <c r="J314" s="23" t="s">
        <v>26</v>
      </c>
      <c r="K314" s="15"/>
      <c r="L314" s="7"/>
      <c r="M314" s="2"/>
      <c r="N314" s="2"/>
      <c r="O314" s="29">
        <f t="shared" si="4"/>
        <v>0</v>
      </c>
      <c r="P314" s="12"/>
      <c r="Q314" s="2"/>
      <c r="R314" s="2"/>
    </row>
    <row r="315" spans="1:18" ht="15">
      <c r="A315">
        <v>13</v>
      </c>
      <c r="B315">
        <v>30</v>
      </c>
      <c r="C315">
        <v>2020</v>
      </c>
      <c r="D315">
        <v>299</v>
      </c>
      <c r="G315" s="15">
        <v>299</v>
      </c>
      <c r="H315" s="20" t="s">
        <v>334</v>
      </c>
      <c r="I315" s="23">
        <v>15988</v>
      </c>
      <c r="J315" s="23" t="s">
        <v>23</v>
      </c>
      <c r="K315" s="15"/>
      <c r="L315" s="7"/>
      <c r="M315" s="2"/>
      <c r="N315" s="2"/>
      <c r="O315" s="29">
        <f t="shared" si="4"/>
        <v>0</v>
      </c>
      <c r="P315" s="12"/>
      <c r="Q315" s="2"/>
      <c r="R315" s="2"/>
    </row>
    <row r="316" spans="1:18" ht="15">
      <c r="A316">
        <v>13</v>
      </c>
      <c r="B316">
        <v>30</v>
      </c>
      <c r="C316">
        <v>2020</v>
      </c>
      <c r="D316">
        <v>300</v>
      </c>
      <c r="G316" s="15">
        <v>300</v>
      </c>
      <c r="H316" s="20" t="s">
        <v>335</v>
      </c>
      <c r="I316" s="23">
        <v>2038</v>
      </c>
      <c r="J316" s="23" t="s">
        <v>26</v>
      </c>
      <c r="K316" s="15"/>
      <c r="L316" s="7"/>
      <c r="M316" s="2"/>
      <c r="N316" s="2"/>
      <c r="O316" s="29">
        <f t="shared" si="4"/>
        <v>0</v>
      </c>
      <c r="P316" s="12"/>
      <c r="Q316" s="2"/>
      <c r="R316" s="2"/>
    </row>
    <row r="317" spans="1:18" ht="15">
      <c r="A317">
        <v>13</v>
      </c>
      <c r="B317">
        <v>30</v>
      </c>
      <c r="C317">
        <v>2020</v>
      </c>
      <c r="D317">
        <v>301</v>
      </c>
      <c r="G317" s="15">
        <v>301</v>
      </c>
      <c r="H317" s="20" t="s">
        <v>336</v>
      </c>
      <c r="I317" s="23">
        <v>213070</v>
      </c>
      <c r="J317" s="23" t="s">
        <v>26</v>
      </c>
      <c r="K317" s="15"/>
      <c r="L317" s="7"/>
      <c r="M317" s="2"/>
      <c r="N317" s="2"/>
      <c r="O317" s="29">
        <f t="shared" si="4"/>
        <v>0</v>
      </c>
      <c r="P317" s="12"/>
      <c r="Q317" s="2"/>
      <c r="R317" s="2"/>
    </row>
    <row r="318" spans="1:18" ht="15">
      <c r="A318">
        <v>13</v>
      </c>
      <c r="B318">
        <v>30</v>
      </c>
      <c r="C318">
        <v>2020</v>
      </c>
      <c r="D318">
        <v>302</v>
      </c>
      <c r="G318" s="15">
        <v>302</v>
      </c>
      <c r="H318" s="20" t="s">
        <v>337</v>
      </c>
      <c r="I318" s="23">
        <v>11652</v>
      </c>
      <c r="J318" s="23" t="s">
        <v>338</v>
      </c>
      <c r="K318" s="15"/>
      <c r="L318" s="7"/>
      <c r="M318" s="2"/>
      <c r="N318" s="2"/>
      <c r="O318" s="29">
        <f t="shared" si="4"/>
        <v>0</v>
      </c>
      <c r="P318" s="12"/>
      <c r="Q318" s="2"/>
      <c r="R318" s="2"/>
    </row>
    <row r="319" spans="1:18" ht="15">
      <c r="A319">
        <v>13</v>
      </c>
      <c r="B319">
        <v>30</v>
      </c>
      <c r="C319">
        <v>2020</v>
      </c>
      <c r="D319">
        <v>303</v>
      </c>
      <c r="G319" s="15">
        <v>303</v>
      </c>
      <c r="H319" s="20" t="s">
        <v>339</v>
      </c>
      <c r="I319" s="23">
        <v>5720</v>
      </c>
      <c r="J319" s="23" t="s">
        <v>31</v>
      </c>
      <c r="K319" s="15"/>
      <c r="L319" s="7"/>
      <c r="M319" s="2"/>
      <c r="N319" s="2"/>
      <c r="O319" s="29">
        <f t="shared" si="4"/>
        <v>0</v>
      </c>
      <c r="P319" s="12"/>
      <c r="Q319" s="2"/>
      <c r="R319" s="2"/>
    </row>
    <row r="320" spans="1:18" ht="15">
      <c r="A320">
        <v>13</v>
      </c>
      <c r="B320">
        <v>30</v>
      </c>
      <c r="C320">
        <v>2020</v>
      </c>
      <c r="D320">
        <v>304</v>
      </c>
      <c r="G320" s="15">
        <v>304</v>
      </c>
      <c r="H320" s="20" t="s">
        <v>340</v>
      </c>
      <c r="I320" s="23">
        <v>13740</v>
      </c>
      <c r="J320" s="23" t="s">
        <v>31</v>
      </c>
      <c r="K320" s="15"/>
      <c r="L320" s="7"/>
      <c r="M320" s="2"/>
      <c r="N320" s="2"/>
      <c r="O320" s="29">
        <f t="shared" si="4"/>
        <v>0</v>
      </c>
      <c r="P320" s="12"/>
      <c r="Q320" s="2"/>
      <c r="R320" s="2"/>
    </row>
    <row r="321" spans="1:18" ht="15">
      <c r="A321">
        <v>13</v>
      </c>
      <c r="B321">
        <v>30</v>
      </c>
      <c r="C321">
        <v>2020</v>
      </c>
      <c r="D321">
        <v>305</v>
      </c>
      <c r="G321" s="15">
        <v>305</v>
      </c>
      <c r="H321" s="20" t="s">
        <v>341</v>
      </c>
      <c r="I321" s="23">
        <v>1345</v>
      </c>
      <c r="J321" s="23" t="s">
        <v>31</v>
      </c>
      <c r="K321" s="15"/>
      <c r="L321" s="7"/>
      <c r="M321" s="2"/>
      <c r="N321" s="2"/>
      <c r="O321" s="29">
        <f t="shared" si="4"/>
        <v>0</v>
      </c>
      <c r="P321" s="12"/>
      <c r="Q321" s="2"/>
      <c r="R321" s="2"/>
    </row>
    <row r="322" spans="1:18" ht="15">
      <c r="A322">
        <v>13</v>
      </c>
      <c r="B322">
        <v>30</v>
      </c>
      <c r="C322">
        <v>2020</v>
      </c>
      <c r="D322">
        <v>306</v>
      </c>
      <c r="G322" s="15">
        <v>306</v>
      </c>
      <c r="H322" s="20" t="s">
        <v>342</v>
      </c>
      <c r="I322" s="23">
        <v>690</v>
      </c>
      <c r="J322" s="23" t="s">
        <v>28</v>
      </c>
      <c r="K322" s="15"/>
      <c r="L322" s="7"/>
      <c r="M322" s="2"/>
      <c r="N322" s="2"/>
      <c r="O322" s="29">
        <f t="shared" si="4"/>
        <v>0</v>
      </c>
      <c r="P322" s="12"/>
      <c r="Q322" s="2"/>
      <c r="R322" s="2"/>
    </row>
    <row r="323" spans="1:18" ht="15">
      <c r="A323">
        <v>13</v>
      </c>
      <c r="B323">
        <v>30</v>
      </c>
      <c r="C323">
        <v>2020</v>
      </c>
      <c r="D323">
        <v>307</v>
      </c>
      <c r="G323" s="15">
        <v>307</v>
      </c>
      <c r="H323" s="20" t="s">
        <v>343</v>
      </c>
      <c r="I323" s="23">
        <v>82</v>
      </c>
      <c r="J323" s="23" t="s">
        <v>33</v>
      </c>
      <c r="K323" s="15"/>
      <c r="L323" s="7"/>
      <c r="M323" s="2"/>
      <c r="N323" s="2"/>
      <c r="O323" s="29">
        <f t="shared" si="4"/>
        <v>0</v>
      </c>
      <c r="P323" s="12"/>
      <c r="Q323" s="2"/>
      <c r="R323" s="2"/>
    </row>
    <row r="324" spans="1:18" ht="15">
      <c r="A324">
        <v>13</v>
      </c>
      <c r="B324">
        <v>30</v>
      </c>
      <c r="C324">
        <v>2020</v>
      </c>
      <c r="D324">
        <v>308</v>
      </c>
      <c r="G324" s="15">
        <v>308</v>
      </c>
      <c r="H324" s="20" t="s">
        <v>344</v>
      </c>
      <c r="I324" s="23">
        <v>413</v>
      </c>
      <c r="J324" s="23" t="s">
        <v>23</v>
      </c>
      <c r="K324" s="15"/>
      <c r="L324" s="7"/>
      <c r="M324" s="2"/>
      <c r="N324" s="2"/>
      <c r="O324" s="29">
        <f t="shared" si="4"/>
        <v>0</v>
      </c>
      <c r="P324" s="12"/>
      <c r="Q324" s="2"/>
      <c r="R324" s="2"/>
    </row>
    <row r="325" spans="1:18" ht="15">
      <c r="A325">
        <v>13</v>
      </c>
      <c r="B325">
        <v>30</v>
      </c>
      <c r="C325">
        <v>2020</v>
      </c>
      <c r="D325">
        <v>309</v>
      </c>
      <c r="G325" s="15">
        <v>309</v>
      </c>
      <c r="H325" s="20" t="s">
        <v>345</v>
      </c>
      <c r="I325" s="23">
        <v>1656</v>
      </c>
      <c r="J325" s="23" t="s">
        <v>48</v>
      </c>
      <c r="K325" s="15"/>
      <c r="L325" s="7"/>
      <c r="M325" s="2"/>
      <c r="N325" s="2"/>
      <c r="O325" s="29">
        <f t="shared" si="4"/>
        <v>0</v>
      </c>
      <c r="P325" s="12"/>
      <c r="Q325" s="2"/>
      <c r="R325" s="2"/>
    </row>
    <row r="326" spans="1:18" ht="15">
      <c r="A326">
        <v>13</v>
      </c>
      <c r="B326">
        <v>30</v>
      </c>
      <c r="C326">
        <v>2020</v>
      </c>
      <c r="D326">
        <v>310</v>
      </c>
      <c r="G326" s="15">
        <v>310</v>
      </c>
      <c r="H326" s="20" t="s">
        <v>346</v>
      </c>
      <c r="I326" s="23">
        <v>10852</v>
      </c>
      <c r="J326" s="23" t="s">
        <v>23</v>
      </c>
      <c r="K326" s="15"/>
      <c r="L326" s="7"/>
      <c r="M326" s="2"/>
      <c r="N326" s="2"/>
      <c r="O326" s="29">
        <f t="shared" si="4"/>
        <v>0</v>
      </c>
      <c r="P326" s="12"/>
      <c r="Q326" s="2"/>
      <c r="R326" s="2"/>
    </row>
    <row r="327" spans="1:18" ht="15">
      <c r="A327">
        <v>13</v>
      </c>
      <c r="B327">
        <v>30</v>
      </c>
      <c r="C327">
        <v>2020</v>
      </c>
      <c r="D327">
        <v>311</v>
      </c>
      <c r="G327" s="15">
        <v>311</v>
      </c>
      <c r="H327" s="20" t="s">
        <v>347</v>
      </c>
      <c r="I327" s="23">
        <v>1498080</v>
      </c>
      <c r="J327" s="23" t="s">
        <v>26</v>
      </c>
      <c r="K327" s="15"/>
      <c r="L327" s="7"/>
      <c r="M327" s="2"/>
      <c r="N327" s="2"/>
      <c r="O327" s="29">
        <f t="shared" si="4"/>
        <v>0</v>
      </c>
      <c r="P327" s="12"/>
      <c r="Q327" s="2"/>
      <c r="R327" s="2"/>
    </row>
    <row r="328" spans="1:18" ht="33.75">
      <c r="A328">
        <v>13</v>
      </c>
      <c r="B328">
        <v>30</v>
      </c>
      <c r="C328">
        <v>2020</v>
      </c>
      <c r="D328">
        <v>312</v>
      </c>
      <c r="G328" s="15">
        <v>312</v>
      </c>
      <c r="H328" s="20" t="s">
        <v>348</v>
      </c>
      <c r="I328" s="23">
        <v>5260</v>
      </c>
      <c r="J328" s="23" t="s">
        <v>48</v>
      </c>
      <c r="K328" s="15"/>
      <c r="L328" s="7"/>
      <c r="M328" s="2"/>
      <c r="N328" s="2"/>
      <c r="O328" s="29">
        <f t="shared" si="4"/>
        <v>0</v>
      </c>
      <c r="P328" s="12"/>
      <c r="Q328" s="2"/>
      <c r="R328" s="2"/>
    </row>
    <row r="329" spans="1:18" ht="15">
      <c r="A329">
        <v>13</v>
      </c>
      <c r="B329">
        <v>30</v>
      </c>
      <c r="C329">
        <v>2020</v>
      </c>
      <c r="D329">
        <v>313</v>
      </c>
      <c r="G329" s="15">
        <v>313</v>
      </c>
      <c r="H329" s="20" t="s">
        <v>349</v>
      </c>
      <c r="I329" s="23">
        <v>7910</v>
      </c>
      <c r="J329" s="23" t="s">
        <v>23</v>
      </c>
      <c r="K329" s="15"/>
      <c r="L329" s="7"/>
      <c r="M329" s="2"/>
      <c r="N329" s="2"/>
      <c r="O329" s="29">
        <f t="shared" si="4"/>
        <v>0</v>
      </c>
      <c r="P329" s="12"/>
      <c r="Q329" s="2"/>
      <c r="R329" s="2"/>
    </row>
    <row r="330" spans="1:18" ht="15">
      <c r="A330">
        <v>13</v>
      </c>
      <c r="B330">
        <v>30</v>
      </c>
      <c r="C330">
        <v>2020</v>
      </c>
      <c r="D330">
        <v>314</v>
      </c>
      <c r="G330" s="15">
        <v>314</v>
      </c>
      <c r="H330" s="20" t="s">
        <v>350</v>
      </c>
      <c r="I330" s="23">
        <v>36583</v>
      </c>
      <c r="J330" s="23" t="s">
        <v>31</v>
      </c>
      <c r="K330" s="15"/>
      <c r="L330" s="7"/>
      <c r="M330" s="2"/>
      <c r="N330" s="2"/>
      <c r="O330" s="29">
        <f t="shared" si="4"/>
        <v>0</v>
      </c>
      <c r="P330" s="12"/>
      <c r="Q330" s="2"/>
      <c r="R330" s="2"/>
    </row>
    <row r="331" spans="1:18" ht="15">
      <c r="A331">
        <v>13</v>
      </c>
      <c r="B331">
        <v>30</v>
      </c>
      <c r="C331">
        <v>2020</v>
      </c>
      <c r="D331">
        <v>315</v>
      </c>
      <c r="G331" s="15">
        <v>315</v>
      </c>
      <c r="H331" s="20" t="s">
        <v>351</v>
      </c>
      <c r="I331" s="23">
        <v>1476</v>
      </c>
      <c r="J331" s="23" t="s">
        <v>26</v>
      </c>
      <c r="K331" s="15"/>
      <c r="L331" s="7"/>
      <c r="M331" s="2"/>
      <c r="N331" s="2"/>
      <c r="O331" s="29">
        <f t="shared" si="4"/>
        <v>0</v>
      </c>
      <c r="P331" s="12"/>
      <c r="Q331" s="2"/>
      <c r="R331" s="2"/>
    </row>
    <row r="332" spans="1:18" ht="15">
      <c r="A332">
        <v>13</v>
      </c>
      <c r="B332">
        <v>30</v>
      </c>
      <c r="C332">
        <v>2020</v>
      </c>
      <c r="D332">
        <v>316</v>
      </c>
      <c r="G332" s="15">
        <v>316</v>
      </c>
      <c r="H332" s="20" t="s">
        <v>352</v>
      </c>
      <c r="I332" s="23">
        <v>6800</v>
      </c>
      <c r="J332" s="23" t="s">
        <v>26</v>
      </c>
      <c r="K332" s="15"/>
      <c r="L332" s="7"/>
      <c r="M332" s="2"/>
      <c r="N332" s="2"/>
      <c r="O332" s="29">
        <f t="shared" si="4"/>
        <v>0</v>
      </c>
      <c r="P332" s="12"/>
      <c r="Q332" s="2"/>
      <c r="R332" s="2"/>
    </row>
    <row r="333" spans="1:18" ht="15">
      <c r="A333">
        <v>13</v>
      </c>
      <c r="B333">
        <v>30</v>
      </c>
      <c r="C333">
        <v>2020</v>
      </c>
      <c r="D333">
        <v>317</v>
      </c>
      <c r="G333" s="15">
        <v>317</v>
      </c>
      <c r="H333" s="20" t="s">
        <v>353</v>
      </c>
      <c r="I333" s="23">
        <v>196000</v>
      </c>
      <c r="J333" s="23" t="s">
        <v>26</v>
      </c>
      <c r="K333" s="15"/>
      <c r="L333" s="7"/>
      <c r="M333" s="2"/>
      <c r="N333" s="2"/>
      <c r="O333" s="29">
        <f t="shared" si="4"/>
        <v>0</v>
      </c>
      <c r="P333" s="12"/>
      <c r="Q333" s="2"/>
      <c r="R333" s="2"/>
    </row>
    <row r="334" spans="1:18" ht="15">
      <c r="A334">
        <v>13</v>
      </c>
      <c r="B334">
        <v>30</v>
      </c>
      <c r="C334">
        <v>2020</v>
      </c>
      <c r="D334">
        <v>318</v>
      </c>
      <c r="G334" s="15">
        <v>318</v>
      </c>
      <c r="H334" s="20" t="s">
        <v>354</v>
      </c>
      <c r="I334" s="23">
        <v>8832</v>
      </c>
      <c r="J334" s="23" t="s">
        <v>31</v>
      </c>
      <c r="K334" s="15"/>
      <c r="L334" s="7"/>
      <c r="M334" s="2"/>
      <c r="N334" s="2"/>
      <c r="O334" s="29">
        <f t="shared" si="4"/>
        <v>0</v>
      </c>
      <c r="P334" s="12"/>
      <c r="Q334" s="2"/>
      <c r="R334" s="2"/>
    </row>
    <row r="335" spans="1:18" ht="15">
      <c r="A335">
        <v>13</v>
      </c>
      <c r="B335">
        <v>30</v>
      </c>
      <c r="C335">
        <v>2020</v>
      </c>
      <c r="D335">
        <v>319</v>
      </c>
      <c r="G335" s="15">
        <v>319</v>
      </c>
      <c r="H335" s="20" t="s">
        <v>355</v>
      </c>
      <c r="I335" s="23">
        <v>320</v>
      </c>
      <c r="J335" s="23" t="s">
        <v>31</v>
      </c>
      <c r="K335" s="15"/>
      <c r="L335" s="7"/>
      <c r="M335" s="2"/>
      <c r="N335" s="2"/>
      <c r="O335" s="29">
        <f t="shared" si="4"/>
        <v>0</v>
      </c>
      <c r="P335" s="12"/>
      <c r="Q335" s="2"/>
      <c r="R335" s="2"/>
    </row>
    <row r="336" spans="1:18" ht="15">
      <c r="A336">
        <v>13</v>
      </c>
      <c r="B336">
        <v>30</v>
      </c>
      <c r="C336">
        <v>2020</v>
      </c>
      <c r="D336">
        <v>320</v>
      </c>
      <c r="G336" s="15">
        <v>320</v>
      </c>
      <c r="H336" s="20" t="s">
        <v>356</v>
      </c>
      <c r="I336" s="23">
        <v>1380</v>
      </c>
      <c r="J336" s="23" t="s">
        <v>28</v>
      </c>
      <c r="K336" s="15"/>
      <c r="L336" s="7"/>
      <c r="M336" s="2"/>
      <c r="N336" s="2"/>
      <c r="O336" s="29">
        <f t="shared" si="4"/>
        <v>0</v>
      </c>
      <c r="P336" s="12"/>
      <c r="Q336" s="2"/>
      <c r="R336" s="2"/>
    </row>
    <row r="337" spans="1:18" ht="15">
      <c r="A337">
        <v>13</v>
      </c>
      <c r="B337">
        <v>30</v>
      </c>
      <c r="C337">
        <v>2020</v>
      </c>
      <c r="D337">
        <v>321</v>
      </c>
      <c r="G337" s="15">
        <v>321</v>
      </c>
      <c r="H337" s="20" t="s">
        <v>357</v>
      </c>
      <c r="I337" s="23">
        <v>2433900</v>
      </c>
      <c r="J337" s="23" t="s">
        <v>26</v>
      </c>
      <c r="K337" s="15"/>
      <c r="L337" s="7"/>
      <c r="M337" s="2"/>
      <c r="N337" s="2"/>
      <c r="O337" s="29">
        <f aca="true" t="shared" si="5" ref="O337:O400">(IF(AND(J337&gt;0,J337&lt;=I337),J337,I337)*(L337-M337+N337))</f>
        <v>0</v>
      </c>
      <c r="P337" s="12"/>
      <c r="Q337" s="2"/>
      <c r="R337" s="2"/>
    </row>
    <row r="338" spans="1:18" ht="15">
      <c r="A338">
        <v>13</v>
      </c>
      <c r="B338">
        <v>30</v>
      </c>
      <c r="C338">
        <v>2020</v>
      </c>
      <c r="D338">
        <v>322</v>
      </c>
      <c r="G338" s="15">
        <v>322</v>
      </c>
      <c r="H338" s="20" t="s">
        <v>358</v>
      </c>
      <c r="I338" s="23">
        <v>534540</v>
      </c>
      <c r="J338" s="23" t="s">
        <v>26</v>
      </c>
      <c r="K338" s="15"/>
      <c r="L338" s="7"/>
      <c r="M338" s="2"/>
      <c r="N338" s="2"/>
      <c r="O338" s="29">
        <f t="shared" si="5"/>
        <v>0</v>
      </c>
      <c r="P338" s="12"/>
      <c r="Q338" s="2"/>
      <c r="R338" s="2"/>
    </row>
    <row r="339" spans="1:18" ht="15">
      <c r="A339">
        <v>13</v>
      </c>
      <c r="B339">
        <v>30</v>
      </c>
      <c r="C339">
        <v>2020</v>
      </c>
      <c r="D339">
        <v>323</v>
      </c>
      <c r="G339" s="15">
        <v>323</v>
      </c>
      <c r="H339" s="20" t="s">
        <v>359</v>
      </c>
      <c r="I339" s="23">
        <v>14200</v>
      </c>
      <c r="J339" s="23" t="s">
        <v>26</v>
      </c>
      <c r="K339" s="15"/>
      <c r="L339" s="7"/>
      <c r="M339" s="2"/>
      <c r="N339" s="2"/>
      <c r="O339" s="29">
        <f t="shared" si="5"/>
        <v>0</v>
      </c>
      <c r="P339" s="12"/>
      <c r="Q339" s="2"/>
      <c r="R339" s="2"/>
    </row>
    <row r="340" spans="1:18" ht="15">
      <c r="A340">
        <v>13</v>
      </c>
      <c r="B340">
        <v>30</v>
      </c>
      <c r="C340">
        <v>2020</v>
      </c>
      <c r="D340">
        <v>324</v>
      </c>
      <c r="G340" s="15">
        <v>324</v>
      </c>
      <c r="H340" s="20" t="s">
        <v>360</v>
      </c>
      <c r="I340" s="23">
        <v>138</v>
      </c>
      <c r="J340" s="23" t="s">
        <v>31</v>
      </c>
      <c r="K340" s="15"/>
      <c r="L340" s="7"/>
      <c r="M340" s="2"/>
      <c r="N340" s="2"/>
      <c r="O340" s="29">
        <f t="shared" si="5"/>
        <v>0</v>
      </c>
      <c r="P340" s="12"/>
      <c r="Q340" s="2"/>
      <c r="R340" s="2"/>
    </row>
    <row r="341" spans="1:18" ht="15">
      <c r="A341">
        <v>13</v>
      </c>
      <c r="B341">
        <v>30</v>
      </c>
      <c r="C341">
        <v>2020</v>
      </c>
      <c r="D341">
        <v>325</v>
      </c>
      <c r="G341" s="15">
        <v>325</v>
      </c>
      <c r="H341" s="20" t="s">
        <v>361</v>
      </c>
      <c r="I341" s="23">
        <v>1380</v>
      </c>
      <c r="J341" s="23" t="s">
        <v>31</v>
      </c>
      <c r="K341" s="15"/>
      <c r="L341" s="7"/>
      <c r="M341" s="2"/>
      <c r="N341" s="2"/>
      <c r="O341" s="29">
        <f t="shared" si="5"/>
        <v>0</v>
      </c>
      <c r="P341" s="12"/>
      <c r="Q341" s="2"/>
      <c r="R341" s="2"/>
    </row>
    <row r="342" spans="1:18" ht="15">
      <c r="A342">
        <v>13</v>
      </c>
      <c r="B342">
        <v>30</v>
      </c>
      <c r="C342">
        <v>2020</v>
      </c>
      <c r="D342">
        <v>326</v>
      </c>
      <c r="G342" s="15">
        <v>326</v>
      </c>
      <c r="H342" s="20" t="s">
        <v>362</v>
      </c>
      <c r="I342" s="23">
        <v>137070</v>
      </c>
      <c r="J342" s="23" t="s">
        <v>26</v>
      </c>
      <c r="K342" s="15"/>
      <c r="L342" s="7"/>
      <c r="M342" s="2"/>
      <c r="N342" s="2"/>
      <c r="O342" s="29">
        <f t="shared" si="5"/>
        <v>0</v>
      </c>
      <c r="P342" s="12"/>
      <c r="Q342" s="2"/>
      <c r="R342" s="2"/>
    </row>
    <row r="343" spans="1:18" ht="15">
      <c r="A343">
        <v>13</v>
      </c>
      <c r="B343">
        <v>30</v>
      </c>
      <c r="C343">
        <v>2020</v>
      </c>
      <c r="D343">
        <v>327</v>
      </c>
      <c r="G343" s="15">
        <v>327</v>
      </c>
      <c r="H343" s="20" t="s">
        <v>363</v>
      </c>
      <c r="I343" s="23">
        <v>7196</v>
      </c>
      <c r="J343" s="23" t="s">
        <v>23</v>
      </c>
      <c r="K343" s="15"/>
      <c r="L343" s="7"/>
      <c r="M343" s="2"/>
      <c r="N343" s="2"/>
      <c r="O343" s="29">
        <f t="shared" si="5"/>
        <v>0</v>
      </c>
      <c r="P343" s="12"/>
      <c r="Q343" s="2"/>
      <c r="R343" s="2"/>
    </row>
    <row r="344" spans="1:18" ht="15">
      <c r="A344">
        <v>13</v>
      </c>
      <c r="B344">
        <v>30</v>
      </c>
      <c r="C344">
        <v>2020</v>
      </c>
      <c r="D344">
        <v>328</v>
      </c>
      <c r="G344" s="15">
        <v>328</v>
      </c>
      <c r="H344" s="20" t="s">
        <v>364</v>
      </c>
      <c r="I344" s="23">
        <v>108780</v>
      </c>
      <c r="J344" s="23" t="s">
        <v>28</v>
      </c>
      <c r="K344" s="15"/>
      <c r="L344" s="7"/>
      <c r="M344" s="2"/>
      <c r="N344" s="2"/>
      <c r="O344" s="29">
        <f t="shared" si="5"/>
        <v>0</v>
      </c>
      <c r="P344" s="12"/>
      <c r="Q344" s="2"/>
      <c r="R344" s="2"/>
    </row>
    <row r="345" spans="1:18" ht="15">
      <c r="A345">
        <v>13</v>
      </c>
      <c r="B345">
        <v>30</v>
      </c>
      <c r="C345">
        <v>2020</v>
      </c>
      <c r="D345">
        <v>329</v>
      </c>
      <c r="G345" s="15">
        <v>329</v>
      </c>
      <c r="H345" s="20" t="s">
        <v>365</v>
      </c>
      <c r="I345" s="23">
        <v>158950</v>
      </c>
      <c r="J345" s="23" t="s">
        <v>26</v>
      </c>
      <c r="K345" s="15"/>
      <c r="L345" s="7"/>
      <c r="M345" s="2"/>
      <c r="N345" s="2"/>
      <c r="O345" s="29">
        <f t="shared" si="5"/>
        <v>0</v>
      </c>
      <c r="P345" s="12"/>
      <c r="Q345" s="2"/>
      <c r="R345" s="2"/>
    </row>
    <row r="346" spans="1:18" ht="15">
      <c r="A346">
        <v>13</v>
      </c>
      <c r="B346">
        <v>30</v>
      </c>
      <c r="C346">
        <v>2020</v>
      </c>
      <c r="D346">
        <v>330</v>
      </c>
      <c r="G346" s="15">
        <v>330</v>
      </c>
      <c r="H346" s="20" t="s">
        <v>366</v>
      </c>
      <c r="I346" s="23">
        <v>876</v>
      </c>
      <c r="J346" s="23" t="s">
        <v>28</v>
      </c>
      <c r="K346" s="15"/>
      <c r="L346" s="7"/>
      <c r="M346" s="2"/>
      <c r="N346" s="2"/>
      <c r="O346" s="29">
        <f t="shared" si="5"/>
        <v>0</v>
      </c>
      <c r="P346" s="12"/>
      <c r="Q346" s="2"/>
      <c r="R346" s="2"/>
    </row>
    <row r="347" spans="1:18" ht="15">
      <c r="A347">
        <v>13</v>
      </c>
      <c r="B347">
        <v>30</v>
      </c>
      <c r="C347">
        <v>2020</v>
      </c>
      <c r="D347">
        <v>331</v>
      </c>
      <c r="G347" s="15">
        <v>331</v>
      </c>
      <c r="H347" s="20" t="s">
        <v>367</v>
      </c>
      <c r="I347" s="23">
        <v>42828</v>
      </c>
      <c r="J347" s="23" t="s">
        <v>26</v>
      </c>
      <c r="K347" s="15"/>
      <c r="L347" s="7"/>
      <c r="M347" s="2"/>
      <c r="N347" s="2"/>
      <c r="O347" s="29">
        <f t="shared" si="5"/>
        <v>0</v>
      </c>
      <c r="P347" s="12"/>
      <c r="Q347" s="2"/>
      <c r="R347" s="2"/>
    </row>
    <row r="348" spans="1:18" ht="15">
      <c r="A348">
        <v>13</v>
      </c>
      <c r="B348">
        <v>30</v>
      </c>
      <c r="C348">
        <v>2020</v>
      </c>
      <c r="D348">
        <v>332</v>
      </c>
      <c r="G348" s="15">
        <v>332</v>
      </c>
      <c r="H348" s="20" t="s">
        <v>368</v>
      </c>
      <c r="I348" s="23">
        <v>450</v>
      </c>
      <c r="J348" s="23" t="s">
        <v>31</v>
      </c>
      <c r="K348" s="15"/>
      <c r="L348" s="7"/>
      <c r="M348" s="2"/>
      <c r="N348" s="2"/>
      <c r="O348" s="29">
        <f t="shared" si="5"/>
        <v>0</v>
      </c>
      <c r="P348" s="12"/>
      <c r="Q348" s="2"/>
      <c r="R348" s="2"/>
    </row>
    <row r="349" spans="1:18" ht="15">
      <c r="A349">
        <v>13</v>
      </c>
      <c r="B349">
        <v>30</v>
      </c>
      <c r="C349">
        <v>2020</v>
      </c>
      <c r="D349">
        <v>333</v>
      </c>
      <c r="G349" s="15">
        <v>333</v>
      </c>
      <c r="H349" s="20" t="s">
        <v>369</v>
      </c>
      <c r="I349" s="23">
        <v>180100</v>
      </c>
      <c r="J349" s="23" t="s">
        <v>26</v>
      </c>
      <c r="K349" s="15"/>
      <c r="L349" s="7"/>
      <c r="M349" s="2"/>
      <c r="N349" s="2"/>
      <c r="O349" s="29">
        <f t="shared" si="5"/>
        <v>0</v>
      </c>
      <c r="P349" s="12"/>
      <c r="Q349" s="2"/>
      <c r="R349" s="2"/>
    </row>
    <row r="350" spans="1:18" ht="15">
      <c r="A350">
        <v>13</v>
      </c>
      <c r="B350">
        <v>30</v>
      </c>
      <c r="C350">
        <v>2020</v>
      </c>
      <c r="D350">
        <v>334</v>
      </c>
      <c r="G350" s="15">
        <v>334</v>
      </c>
      <c r="H350" s="20" t="s">
        <v>370</v>
      </c>
      <c r="I350" s="23">
        <v>3235</v>
      </c>
      <c r="J350" s="23" t="s">
        <v>23</v>
      </c>
      <c r="K350" s="15"/>
      <c r="L350" s="7"/>
      <c r="M350" s="2"/>
      <c r="N350" s="2"/>
      <c r="O350" s="29">
        <f t="shared" si="5"/>
        <v>0</v>
      </c>
      <c r="P350" s="12"/>
      <c r="Q350" s="2"/>
      <c r="R350" s="2"/>
    </row>
    <row r="351" spans="1:18" ht="56.25">
      <c r="A351">
        <v>13</v>
      </c>
      <c r="B351">
        <v>30</v>
      </c>
      <c r="C351">
        <v>2020</v>
      </c>
      <c r="D351">
        <v>335</v>
      </c>
      <c r="G351" s="15">
        <v>335</v>
      </c>
      <c r="H351" s="20" t="s">
        <v>371</v>
      </c>
      <c r="I351" s="23">
        <v>14232</v>
      </c>
      <c r="J351" s="23" t="s">
        <v>48</v>
      </c>
      <c r="K351" s="15"/>
      <c r="L351" s="7"/>
      <c r="M351" s="2"/>
      <c r="N351" s="2"/>
      <c r="O351" s="29">
        <f t="shared" si="5"/>
        <v>0</v>
      </c>
      <c r="P351" s="12"/>
      <c r="Q351" s="2"/>
      <c r="R351" s="2"/>
    </row>
    <row r="352" spans="1:18" ht="15">
      <c r="A352">
        <v>13</v>
      </c>
      <c r="B352">
        <v>30</v>
      </c>
      <c r="C352">
        <v>2020</v>
      </c>
      <c r="D352">
        <v>336</v>
      </c>
      <c r="G352" s="15">
        <v>336</v>
      </c>
      <c r="H352" s="20" t="s">
        <v>372</v>
      </c>
      <c r="I352" s="23">
        <v>4476</v>
      </c>
      <c r="J352" s="23" t="s">
        <v>33</v>
      </c>
      <c r="K352" s="15"/>
      <c r="L352" s="7"/>
      <c r="M352" s="2"/>
      <c r="N352" s="2"/>
      <c r="O352" s="29">
        <f t="shared" si="5"/>
        <v>0</v>
      </c>
      <c r="P352" s="12"/>
      <c r="Q352" s="2"/>
      <c r="R352" s="2"/>
    </row>
    <row r="353" spans="1:18" ht="15">
      <c r="A353">
        <v>13</v>
      </c>
      <c r="B353">
        <v>30</v>
      </c>
      <c r="C353">
        <v>2020</v>
      </c>
      <c r="D353">
        <v>337</v>
      </c>
      <c r="G353" s="15">
        <v>337</v>
      </c>
      <c r="H353" s="20" t="s">
        <v>373</v>
      </c>
      <c r="I353" s="23">
        <v>276</v>
      </c>
      <c r="J353" s="23" t="s">
        <v>31</v>
      </c>
      <c r="K353" s="15"/>
      <c r="L353" s="7"/>
      <c r="M353" s="2"/>
      <c r="N353" s="2"/>
      <c r="O353" s="29">
        <f t="shared" si="5"/>
        <v>0</v>
      </c>
      <c r="P353" s="12"/>
      <c r="Q353" s="2"/>
      <c r="R353" s="2"/>
    </row>
    <row r="354" spans="1:18" ht="15">
      <c r="A354">
        <v>13</v>
      </c>
      <c r="B354">
        <v>30</v>
      </c>
      <c r="C354">
        <v>2020</v>
      </c>
      <c r="D354">
        <v>338</v>
      </c>
      <c r="G354" s="15">
        <v>338</v>
      </c>
      <c r="H354" s="20" t="s">
        <v>374</v>
      </c>
      <c r="I354" s="23">
        <v>9060</v>
      </c>
      <c r="J354" s="23" t="s">
        <v>28</v>
      </c>
      <c r="K354" s="15"/>
      <c r="L354" s="7"/>
      <c r="M354" s="2"/>
      <c r="N354" s="2"/>
      <c r="O354" s="29">
        <f t="shared" si="5"/>
        <v>0</v>
      </c>
      <c r="P354" s="12"/>
      <c r="Q354" s="2"/>
      <c r="R354" s="2"/>
    </row>
    <row r="355" spans="1:18" ht="15">
      <c r="A355">
        <v>13</v>
      </c>
      <c r="B355">
        <v>30</v>
      </c>
      <c r="C355">
        <v>2020</v>
      </c>
      <c r="D355">
        <v>339</v>
      </c>
      <c r="G355" s="15">
        <v>339</v>
      </c>
      <c r="H355" s="20" t="s">
        <v>375</v>
      </c>
      <c r="I355" s="23">
        <v>6069</v>
      </c>
      <c r="J355" s="23" t="s">
        <v>23</v>
      </c>
      <c r="K355" s="15"/>
      <c r="L355" s="7"/>
      <c r="M355" s="2"/>
      <c r="N355" s="2"/>
      <c r="O355" s="29">
        <f t="shared" si="5"/>
        <v>0</v>
      </c>
      <c r="P355" s="12"/>
      <c r="Q355" s="2"/>
      <c r="R355" s="2"/>
    </row>
    <row r="356" spans="1:18" ht="22.5">
      <c r="A356">
        <v>13</v>
      </c>
      <c r="B356">
        <v>30</v>
      </c>
      <c r="C356">
        <v>2020</v>
      </c>
      <c r="D356">
        <v>340</v>
      </c>
      <c r="G356" s="15">
        <v>340</v>
      </c>
      <c r="H356" s="20" t="s">
        <v>376</v>
      </c>
      <c r="I356" s="23">
        <v>46775</v>
      </c>
      <c r="J356" s="23" t="s">
        <v>28</v>
      </c>
      <c r="K356" s="15"/>
      <c r="L356" s="7"/>
      <c r="M356" s="2"/>
      <c r="N356" s="2"/>
      <c r="O356" s="29">
        <f t="shared" si="5"/>
        <v>0</v>
      </c>
      <c r="P356" s="12"/>
      <c r="Q356" s="2"/>
      <c r="R356" s="2"/>
    </row>
    <row r="357" spans="1:18" ht="15">
      <c r="A357">
        <v>13</v>
      </c>
      <c r="B357">
        <v>30</v>
      </c>
      <c r="C357">
        <v>2020</v>
      </c>
      <c r="D357">
        <v>341</v>
      </c>
      <c r="G357" s="15">
        <v>341</v>
      </c>
      <c r="H357" s="20" t="s">
        <v>377</v>
      </c>
      <c r="I357" s="23">
        <v>18270</v>
      </c>
      <c r="J357" s="23" t="s">
        <v>28</v>
      </c>
      <c r="K357" s="15"/>
      <c r="L357" s="7"/>
      <c r="M357" s="2"/>
      <c r="N357" s="2"/>
      <c r="O357" s="29">
        <f t="shared" si="5"/>
        <v>0</v>
      </c>
      <c r="P357" s="12"/>
      <c r="Q357" s="2"/>
      <c r="R357" s="2"/>
    </row>
    <row r="358" spans="1:18" ht="15">
      <c r="A358">
        <v>13</v>
      </c>
      <c r="B358">
        <v>30</v>
      </c>
      <c r="C358">
        <v>2020</v>
      </c>
      <c r="D358">
        <v>342</v>
      </c>
      <c r="G358" s="15">
        <v>342</v>
      </c>
      <c r="H358" s="20" t="s">
        <v>378</v>
      </c>
      <c r="I358" s="23">
        <v>138</v>
      </c>
      <c r="J358" s="23" t="s">
        <v>28</v>
      </c>
      <c r="K358" s="15"/>
      <c r="L358" s="7"/>
      <c r="M358" s="2"/>
      <c r="N358" s="2"/>
      <c r="O358" s="29">
        <f t="shared" si="5"/>
        <v>0</v>
      </c>
      <c r="P358" s="12"/>
      <c r="Q358" s="2"/>
      <c r="R358" s="2"/>
    </row>
    <row r="359" spans="1:18" ht="15">
      <c r="A359">
        <v>13</v>
      </c>
      <c r="B359">
        <v>30</v>
      </c>
      <c r="C359">
        <v>2020</v>
      </c>
      <c r="D359">
        <v>343</v>
      </c>
      <c r="G359" s="15">
        <v>343</v>
      </c>
      <c r="H359" s="20" t="s">
        <v>379</v>
      </c>
      <c r="I359" s="23">
        <v>690</v>
      </c>
      <c r="J359" s="23" t="s">
        <v>26</v>
      </c>
      <c r="K359" s="15"/>
      <c r="L359" s="7"/>
      <c r="M359" s="2"/>
      <c r="N359" s="2"/>
      <c r="O359" s="29">
        <f t="shared" si="5"/>
        <v>0</v>
      </c>
      <c r="P359" s="12"/>
      <c r="Q359" s="2"/>
      <c r="R359" s="2"/>
    </row>
    <row r="360" spans="1:18" ht="15">
      <c r="A360">
        <v>13</v>
      </c>
      <c r="B360">
        <v>30</v>
      </c>
      <c r="C360">
        <v>2020</v>
      </c>
      <c r="D360">
        <v>344</v>
      </c>
      <c r="G360" s="15">
        <v>344</v>
      </c>
      <c r="H360" s="20" t="s">
        <v>380</v>
      </c>
      <c r="I360" s="23">
        <v>690</v>
      </c>
      <c r="J360" s="23" t="s">
        <v>26</v>
      </c>
      <c r="K360" s="15"/>
      <c r="L360" s="7"/>
      <c r="M360" s="2"/>
      <c r="N360" s="2"/>
      <c r="O360" s="29">
        <f t="shared" si="5"/>
        <v>0</v>
      </c>
      <c r="P360" s="12"/>
      <c r="Q360" s="2"/>
      <c r="R360" s="2"/>
    </row>
    <row r="361" spans="1:18" ht="15">
      <c r="A361">
        <v>13</v>
      </c>
      <c r="B361">
        <v>30</v>
      </c>
      <c r="C361">
        <v>2020</v>
      </c>
      <c r="D361">
        <v>345</v>
      </c>
      <c r="G361" s="15">
        <v>345</v>
      </c>
      <c r="H361" s="20" t="s">
        <v>381</v>
      </c>
      <c r="I361" s="23">
        <v>690</v>
      </c>
      <c r="J361" s="23" t="s">
        <v>26</v>
      </c>
      <c r="K361" s="15"/>
      <c r="L361" s="7"/>
      <c r="M361" s="2"/>
      <c r="N361" s="2"/>
      <c r="O361" s="29">
        <f t="shared" si="5"/>
        <v>0</v>
      </c>
      <c r="P361" s="12"/>
      <c r="Q361" s="2"/>
      <c r="R361" s="2"/>
    </row>
    <row r="362" spans="1:18" ht="15">
      <c r="A362">
        <v>13</v>
      </c>
      <c r="B362">
        <v>30</v>
      </c>
      <c r="C362">
        <v>2020</v>
      </c>
      <c r="D362">
        <v>346</v>
      </c>
      <c r="G362" s="15">
        <v>346</v>
      </c>
      <c r="H362" s="20" t="s">
        <v>382</v>
      </c>
      <c r="I362" s="23">
        <v>20</v>
      </c>
      <c r="J362" s="23" t="s">
        <v>31</v>
      </c>
      <c r="K362" s="15"/>
      <c r="L362" s="7"/>
      <c r="M362" s="2"/>
      <c r="N362" s="2"/>
      <c r="O362" s="29">
        <f t="shared" si="5"/>
        <v>0</v>
      </c>
      <c r="P362" s="12"/>
      <c r="Q362" s="2"/>
      <c r="R362" s="2"/>
    </row>
    <row r="363" spans="1:18" ht="15">
      <c r="A363">
        <v>13</v>
      </c>
      <c r="B363">
        <v>30</v>
      </c>
      <c r="C363">
        <v>2020</v>
      </c>
      <c r="D363">
        <v>347</v>
      </c>
      <c r="G363" s="15">
        <v>347</v>
      </c>
      <c r="H363" s="20" t="s">
        <v>383</v>
      </c>
      <c r="I363" s="23">
        <v>138</v>
      </c>
      <c r="J363" s="23" t="s">
        <v>28</v>
      </c>
      <c r="K363" s="15"/>
      <c r="L363" s="7"/>
      <c r="M363" s="2"/>
      <c r="N363" s="2"/>
      <c r="O363" s="29">
        <f t="shared" si="5"/>
        <v>0</v>
      </c>
      <c r="P363" s="12"/>
      <c r="Q363" s="2"/>
      <c r="R363" s="2"/>
    </row>
    <row r="364" spans="1:18" ht="22.5">
      <c r="A364">
        <v>13</v>
      </c>
      <c r="B364">
        <v>30</v>
      </c>
      <c r="C364">
        <v>2020</v>
      </c>
      <c r="D364">
        <v>348</v>
      </c>
      <c r="G364" s="15">
        <v>348</v>
      </c>
      <c r="H364" s="20" t="s">
        <v>384</v>
      </c>
      <c r="I364" s="23">
        <v>55</v>
      </c>
      <c r="J364" s="23" t="s">
        <v>23</v>
      </c>
      <c r="K364" s="15"/>
      <c r="L364" s="7"/>
      <c r="M364" s="2"/>
      <c r="N364" s="2"/>
      <c r="O364" s="29">
        <f t="shared" si="5"/>
        <v>0</v>
      </c>
      <c r="P364" s="12"/>
      <c r="Q364" s="2"/>
      <c r="R364" s="2"/>
    </row>
    <row r="365" spans="1:18" ht="22.5">
      <c r="A365">
        <v>13</v>
      </c>
      <c r="B365">
        <v>30</v>
      </c>
      <c r="C365">
        <v>2020</v>
      </c>
      <c r="D365">
        <v>349</v>
      </c>
      <c r="G365" s="15">
        <v>349</v>
      </c>
      <c r="H365" s="20" t="s">
        <v>385</v>
      </c>
      <c r="I365" s="23">
        <v>4060</v>
      </c>
      <c r="J365" s="23" t="s">
        <v>28</v>
      </c>
      <c r="K365" s="15"/>
      <c r="L365" s="7"/>
      <c r="M365" s="2"/>
      <c r="N365" s="2"/>
      <c r="O365" s="29">
        <f t="shared" si="5"/>
        <v>0</v>
      </c>
      <c r="P365" s="12"/>
      <c r="Q365" s="2"/>
      <c r="R365" s="2"/>
    </row>
    <row r="366" spans="1:18" ht="15">
      <c r="A366">
        <v>13</v>
      </c>
      <c r="B366">
        <v>30</v>
      </c>
      <c r="C366">
        <v>2020</v>
      </c>
      <c r="D366">
        <v>350</v>
      </c>
      <c r="G366" s="15">
        <v>350</v>
      </c>
      <c r="H366" s="20" t="s">
        <v>386</v>
      </c>
      <c r="I366" s="23">
        <v>6160</v>
      </c>
      <c r="J366" s="23" t="s">
        <v>28</v>
      </c>
      <c r="K366" s="15"/>
      <c r="L366" s="7"/>
      <c r="M366" s="2"/>
      <c r="N366" s="2"/>
      <c r="O366" s="29">
        <f t="shared" si="5"/>
        <v>0</v>
      </c>
      <c r="P366" s="12"/>
      <c r="Q366" s="2"/>
      <c r="R366" s="2"/>
    </row>
    <row r="367" spans="1:18" ht="22.5">
      <c r="A367">
        <v>13</v>
      </c>
      <c r="B367">
        <v>30</v>
      </c>
      <c r="C367">
        <v>2020</v>
      </c>
      <c r="D367">
        <v>351</v>
      </c>
      <c r="G367" s="15">
        <v>351</v>
      </c>
      <c r="H367" s="20" t="s">
        <v>387</v>
      </c>
      <c r="I367" s="23">
        <v>3190</v>
      </c>
      <c r="J367" s="23" t="s">
        <v>28</v>
      </c>
      <c r="K367" s="15"/>
      <c r="L367" s="7"/>
      <c r="M367" s="2"/>
      <c r="N367" s="2"/>
      <c r="O367" s="29">
        <f t="shared" si="5"/>
        <v>0</v>
      </c>
      <c r="P367" s="12"/>
      <c r="Q367" s="2"/>
      <c r="R367" s="2"/>
    </row>
    <row r="368" spans="1:18" ht="15">
      <c r="A368">
        <v>13</v>
      </c>
      <c r="B368">
        <v>30</v>
      </c>
      <c r="C368">
        <v>2020</v>
      </c>
      <c r="D368">
        <v>352</v>
      </c>
      <c r="G368" s="15">
        <v>352</v>
      </c>
      <c r="H368" s="20" t="s">
        <v>388</v>
      </c>
      <c r="I368" s="23">
        <v>55340</v>
      </c>
      <c r="J368" s="23" t="s">
        <v>26</v>
      </c>
      <c r="K368" s="15"/>
      <c r="L368" s="7"/>
      <c r="M368" s="2"/>
      <c r="N368" s="2"/>
      <c r="O368" s="29">
        <f t="shared" si="5"/>
        <v>0</v>
      </c>
      <c r="P368" s="12"/>
      <c r="Q368" s="2"/>
      <c r="R368" s="2"/>
    </row>
    <row r="369" spans="1:18" ht="22.5">
      <c r="A369">
        <v>13</v>
      </c>
      <c r="B369">
        <v>30</v>
      </c>
      <c r="C369">
        <v>2020</v>
      </c>
      <c r="D369">
        <v>353</v>
      </c>
      <c r="G369" s="15">
        <v>353</v>
      </c>
      <c r="H369" s="20" t="s">
        <v>389</v>
      </c>
      <c r="I369" s="23">
        <v>2680</v>
      </c>
      <c r="J369" s="23" t="s">
        <v>33</v>
      </c>
      <c r="K369" s="15"/>
      <c r="L369" s="7"/>
      <c r="M369" s="2"/>
      <c r="N369" s="2"/>
      <c r="O369" s="29">
        <f t="shared" si="5"/>
        <v>0</v>
      </c>
      <c r="P369" s="12"/>
      <c r="Q369" s="2"/>
      <c r="R369" s="2"/>
    </row>
    <row r="370" spans="1:18" ht="15">
      <c r="A370">
        <v>13</v>
      </c>
      <c r="B370">
        <v>30</v>
      </c>
      <c r="C370">
        <v>2020</v>
      </c>
      <c r="D370">
        <v>354</v>
      </c>
      <c r="G370" s="15">
        <v>354</v>
      </c>
      <c r="H370" s="20" t="s">
        <v>390</v>
      </c>
      <c r="I370" s="23">
        <v>300</v>
      </c>
      <c r="J370" s="23" t="s">
        <v>31</v>
      </c>
      <c r="K370" s="15"/>
      <c r="L370" s="7"/>
      <c r="M370" s="2"/>
      <c r="N370" s="2"/>
      <c r="O370" s="29">
        <f t="shared" si="5"/>
        <v>0</v>
      </c>
      <c r="P370" s="12"/>
      <c r="Q370" s="2"/>
      <c r="R370" s="2"/>
    </row>
    <row r="371" spans="1:18" ht="15">
      <c r="A371">
        <v>13</v>
      </c>
      <c r="B371">
        <v>30</v>
      </c>
      <c r="C371">
        <v>2020</v>
      </c>
      <c r="D371">
        <v>355</v>
      </c>
      <c r="G371" s="15">
        <v>355</v>
      </c>
      <c r="H371" s="20" t="s">
        <v>391</v>
      </c>
      <c r="I371" s="23">
        <v>2035</v>
      </c>
      <c r="J371" s="23" t="s">
        <v>28</v>
      </c>
      <c r="K371" s="15"/>
      <c r="L371" s="7"/>
      <c r="M371" s="2"/>
      <c r="N371" s="2"/>
      <c r="O371" s="29">
        <f t="shared" si="5"/>
        <v>0</v>
      </c>
      <c r="P371" s="12"/>
      <c r="Q371" s="2"/>
      <c r="R371" s="2"/>
    </row>
    <row r="372" spans="1:18" ht="15">
      <c r="A372">
        <v>13</v>
      </c>
      <c r="B372">
        <v>30</v>
      </c>
      <c r="C372">
        <v>2020</v>
      </c>
      <c r="D372">
        <v>356</v>
      </c>
      <c r="G372" s="15">
        <v>356</v>
      </c>
      <c r="H372" s="20" t="s">
        <v>392</v>
      </c>
      <c r="I372" s="23">
        <v>338</v>
      </c>
      <c r="J372" s="23" t="s">
        <v>28</v>
      </c>
      <c r="K372" s="15"/>
      <c r="L372" s="7"/>
      <c r="M372" s="2"/>
      <c r="N372" s="2"/>
      <c r="O372" s="29">
        <f t="shared" si="5"/>
        <v>0</v>
      </c>
      <c r="P372" s="12"/>
      <c r="Q372" s="2"/>
      <c r="R372" s="2"/>
    </row>
    <row r="373" spans="1:18" ht="15">
      <c r="A373">
        <v>13</v>
      </c>
      <c r="B373">
        <v>30</v>
      </c>
      <c r="C373">
        <v>2020</v>
      </c>
      <c r="D373">
        <v>357</v>
      </c>
      <c r="G373" s="15">
        <v>357</v>
      </c>
      <c r="H373" s="20" t="s">
        <v>393</v>
      </c>
      <c r="I373" s="23">
        <v>61970</v>
      </c>
      <c r="J373" s="23" t="s">
        <v>338</v>
      </c>
      <c r="K373" s="15"/>
      <c r="L373" s="7"/>
      <c r="M373" s="2"/>
      <c r="N373" s="2"/>
      <c r="O373" s="29">
        <f t="shared" si="5"/>
        <v>0</v>
      </c>
      <c r="P373" s="12"/>
      <c r="Q373" s="2"/>
      <c r="R373" s="2"/>
    </row>
    <row r="374" spans="1:18" ht="15">
      <c r="A374">
        <v>13</v>
      </c>
      <c r="B374">
        <v>30</v>
      </c>
      <c r="C374">
        <v>2020</v>
      </c>
      <c r="D374">
        <v>358</v>
      </c>
      <c r="G374" s="15">
        <v>358</v>
      </c>
      <c r="H374" s="20" t="s">
        <v>394</v>
      </c>
      <c r="I374" s="23">
        <v>6900</v>
      </c>
      <c r="J374" s="23" t="s">
        <v>28</v>
      </c>
      <c r="K374" s="15"/>
      <c r="L374" s="7"/>
      <c r="M374" s="2"/>
      <c r="N374" s="2"/>
      <c r="O374" s="29">
        <f t="shared" si="5"/>
        <v>0</v>
      </c>
      <c r="P374" s="12"/>
      <c r="Q374" s="2"/>
      <c r="R374" s="2"/>
    </row>
    <row r="375" spans="1:18" ht="15">
      <c r="A375">
        <v>13</v>
      </c>
      <c r="B375">
        <v>30</v>
      </c>
      <c r="C375">
        <v>2020</v>
      </c>
      <c r="D375">
        <v>359</v>
      </c>
      <c r="G375" s="15">
        <v>359</v>
      </c>
      <c r="H375" s="20" t="s">
        <v>395</v>
      </c>
      <c r="I375" s="23">
        <v>160400</v>
      </c>
      <c r="J375" s="23" t="s">
        <v>26</v>
      </c>
      <c r="K375" s="15"/>
      <c r="L375" s="7"/>
      <c r="M375" s="2"/>
      <c r="N375" s="2"/>
      <c r="O375" s="29">
        <f t="shared" si="5"/>
        <v>0</v>
      </c>
      <c r="P375" s="12"/>
      <c r="Q375" s="2"/>
      <c r="R375" s="2"/>
    </row>
    <row r="376" spans="1:18" ht="15">
      <c r="A376">
        <v>13</v>
      </c>
      <c r="B376">
        <v>30</v>
      </c>
      <c r="C376">
        <v>2020</v>
      </c>
      <c r="D376">
        <v>360</v>
      </c>
      <c r="G376" s="15">
        <v>360</v>
      </c>
      <c r="H376" s="20" t="s">
        <v>396</v>
      </c>
      <c r="I376" s="23">
        <v>48256</v>
      </c>
      <c r="J376" s="23" t="s">
        <v>23</v>
      </c>
      <c r="K376" s="15"/>
      <c r="L376" s="7"/>
      <c r="M376" s="2"/>
      <c r="N376" s="2"/>
      <c r="O376" s="29">
        <f t="shared" si="5"/>
        <v>0</v>
      </c>
      <c r="P376" s="12"/>
      <c r="Q376" s="2"/>
      <c r="R376" s="2"/>
    </row>
    <row r="377" spans="1:18" ht="15">
      <c r="A377">
        <v>13</v>
      </c>
      <c r="B377">
        <v>30</v>
      </c>
      <c r="C377">
        <v>2020</v>
      </c>
      <c r="D377">
        <v>361</v>
      </c>
      <c r="G377" s="15">
        <v>361</v>
      </c>
      <c r="H377" s="20" t="s">
        <v>397</v>
      </c>
      <c r="I377" s="23">
        <v>257960</v>
      </c>
      <c r="J377" s="23" t="s">
        <v>26</v>
      </c>
      <c r="K377" s="15"/>
      <c r="L377" s="7"/>
      <c r="M377" s="2"/>
      <c r="N377" s="2"/>
      <c r="O377" s="29">
        <f t="shared" si="5"/>
        <v>0</v>
      </c>
      <c r="P377" s="12"/>
      <c r="Q377" s="2"/>
      <c r="R377" s="2"/>
    </row>
    <row r="378" spans="1:18" ht="15">
      <c r="A378">
        <v>13</v>
      </c>
      <c r="B378">
        <v>30</v>
      </c>
      <c r="C378">
        <v>2020</v>
      </c>
      <c r="D378">
        <v>362</v>
      </c>
      <c r="G378" s="15">
        <v>362</v>
      </c>
      <c r="H378" s="20" t="s">
        <v>398</v>
      </c>
      <c r="I378" s="23">
        <v>4714</v>
      </c>
      <c r="J378" s="23" t="s">
        <v>23</v>
      </c>
      <c r="K378" s="15"/>
      <c r="L378" s="7"/>
      <c r="M378" s="2"/>
      <c r="N378" s="2"/>
      <c r="O378" s="29">
        <f t="shared" si="5"/>
        <v>0</v>
      </c>
      <c r="P378" s="12"/>
      <c r="Q378" s="2"/>
      <c r="R378" s="2"/>
    </row>
    <row r="379" spans="1:18" ht="15">
      <c r="A379">
        <v>13</v>
      </c>
      <c r="B379">
        <v>30</v>
      </c>
      <c r="C379">
        <v>2020</v>
      </c>
      <c r="D379">
        <v>363</v>
      </c>
      <c r="G379" s="15">
        <v>363</v>
      </c>
      <c r="H379" s="20" t="s">
        <v>399</v>
      </c>
      <c r="I379" s="23">
        <v>49328</v>
      </c>
      <c r="J379" s="23" t="s">
        <v>33</v>
      </c>
      <c r="K379" s="15"/>
      <c r="L379" s="7"/>
      <c r="M379" s="2"/>
      <c r="N379" s="2"/>
      <c r="O379" s="29">
        <f t="shared" si="5"/>
        <v>0</v>
      </c>
      <c r="P379" s="12"/>
      <c r="Q379" s="2"/>
      <c r="R379" s="2"/>
    </row>
    <row r="380" spans="1:18" ht="15">
      <c r="A380">
        <v>13</v>
      </c>
      <c r="B380">
        <v>30</v>
      </c>
      <c r="C380">
        <v>2020</v>
      </c>
      <c r="D380">
        <v>364</v>
      </c>
      <c r="G380" s="15">
        <v>364</v>
      </c>
      <c r="H380" s="20" t="s">
        <v>400</v>
      </c>
      <c r="I380" s="23">
        <v>6742</v>
      </c>
      <c r="J380" s="23" t="s">
        <v>33</v>
      </c>
      <c r="K380" s="15"/>
      <c r="L380" s="7"/>
      <c r="M380" s="2"/>
      <c r="N380" s="2"/>
      <c r="O380" s="29">
        <f t="shared" si="5"/>
        <v>0</v>
      </c>
      <c r="P380" s="12"/>
      <c r="Q380" s="2"/>
      <c r="R380" s="2"/>
    </row>
    <row r="381" spans="1:18" ht="15">
      <c r="A381">
        <v>13</v>
      </c>
      <c r="B381">
        <v>30</v>
      </c>
      <c r="C381">
        <v>2020</v>
      </c>
      <c r="D381">
        <v>365</v>
      </c>
      <c r="G381" s="15">
        <v>365</v>
      </c>
      <c r="H381" s="20" t="s">
        <v>401</v>
      </c>
      <c r="I381" s="23">
        <v>110</v>
      </c>
      <c r="J381" s="23" t="s">
        <v>23</v>
      </c>
      <c r="K381" s="15"/>
      <c r="L381" s="7"/>
      <c r="M381" s="2"/>
      <c r="N381" s="2"/>
      <c r="O381" s="29">
        <f t="shared" si="5"/>
        <v>0</v>
      </c>
      <c r="P381" s="12"/>
      <c r="Q381" s="2"/>
      <c r="R381" s="2"/>
    </row>
    <row r="382" spans="1:18" ht="15">
      <c r="A382">
        <v>13</v>
      </c>
      <c r="B382">
        <v>30</v>
      </c>
      <c r="C382">
        <v>2020</v>
      </c>
      <c r="D382">
        <v>366</v>
      </c>
      <c r="G382" s="15">
        <v>366</v>
      </c>
      <c r="H382" s="20" t="s">
        <v>402</v>
      </c>
      <c r="I382" s="23">
        <v>1138</v>
      </c>
      <c r="J382" s="23" t="s">
        <v>23</v>
      </c>
      <c r="K382" s="15"/>
      <c r="L382" s="7"/>
      <c r="M382" s="2"/>
      <c r="N382" s="2"/>
      <c r="O382" s="29">
        <f t="shared" si="5"/>
        <v>0</v>
      </c>
      <c r="P382" s="12"/>
      <c r="Q382" s="2"/>
      <c r="R382" s="2"/>
    </row>
    <row r="383" spans="1:18" ht="15">
      <c r="A383">
        <v>13</v>
      </c>
      <c r="B383">
        <v>30</v>
      </c>
      <c r="C383">
        <v>2020</v>
      </c>
      <c r="D383">
        <v>367</v>
      </c>
      <c r="G383" s="15">
        <v>367</v>
      </c>
      <c r="H383" s="20" t="s">
        <v>403</v>
      </c>
      <c r="I383" s="23">
        <v>8380</v>
      </c>
      <c r="J383" s="23" t="s">
        <v>26</v>
      </c>
      <c r="K383" s="15"/>
      <c r="L383" s="7"/>
      <c r="M383" s="2"/>
      <c r="N383" s="2"/>
      <c r="O383" s="29">
        <f t="shared" si="5"/>
        <v>0</v>
      </c>
      <c r="P383" s="12"/>
      <c r="Q383" s="2"/>
      <c r="R383" s="2"/>
    </row>
    <row r="384" spans="1:18" ht="22.5">
      <c r="A384">
        <v>13</v>
      </c>
      <c r="B384">
        <v>30</v>
      </c>
      <c r="C384">
        <v>2020</v>
      </c>
      <c r="D384">
        <v>368</v>
      </c>
      <c r="G384" s="15">
        <v>368</v>
      </c>
      <c r="H384" s="20" t="s">
        <v>404</v>
      </c>
      <c r="I384" s="23">
        <v>148</v>
      </c>
      <c r="J384" s="23" t="s">
        <v>23</v>
      </c>
      <c r="K384" s="15"/>
      <c r="L384" s="7"/>
      <c r="M384" s="2"/>
      <c r="N384" s="2"/>
      <c r="O384" s="29">
        <f t="shared" si="5"/>
        <v>0</v>
      </c>
      <c r="P384" s="12"/>
      <c r="Q384" s="2"/>
      <c r="R384" s="2"/>
    </row>
    <row r="385" spans="1:18" ht="15">
      <c r="A385">
        <v>13</v>
      </c>
      <c r="B385">
        <v>30</v>
      </c>
      <c r="C385">
        <v>2020</v>
      </c>
      <c r="D385">
        <v>369</v>
      </c>
      <c r="G385" s="15">
        <v>369</v>
      </c>
      <c r="H385" s="20" t="s">
        <v>405</v>
      </c>
      <c r="I385" s="23">
        <v>40600</v>
      </c>
      <c r="J385" s="23" t="s">
        <v>26</v>
      </c>
      <c r="K385" s="15"/>
      <c r="L385" s="7"/>
      <c r="M385" s="2"/>
      <c r="N385" s="2"/>
      <c r="O385" s="29">
        <f t="shared" si="5"/>
        <v>0</v>
      </c>
      <c r="P385" s="12"/>
      <c r="Q385" s="2"/>
      <c r="R385" s="2"/>
    </row>
    <row r="386" spans="1:18" ht="15">
      <c r="A386">
        <v>13</v>
      </c>
      <c r="B386">
        <v>30</v>
      </c>
      <c r="C386">
        <v>2020</v>
      </c>
      <c r="D386">
        <v>370</v>
      </c>
      <c r="G386" s="15">
        <v>370</v>
      </c>
      <c r="H386" s="20" t="s">
        <v>406</v>
      </c>
      <c r="I386" s="23">
        <v>25200</v>
      </c>
      <c r="J386" s="23" t="s">
        <v>26</v>
      </c>
      <c r="K386" s="15"/>
      <c r="L386" s="7"/>
      <c r="M386" s="2"/>
      <c r="N386" s="2"/>
      <c r="O386" s="29">
        <f t="shared" si="5"/>
        <v>0</v>
      </c>
      <c r="P386" s="12"/>
      <c r="Q386" s="2"/>
      <c r="R386" s="2"/>
    </row>
    <row r="387" spans="1:18" ht="15">
      <c r="A387">
        <v>13</v>
      </c>
      <c r="B387">
        <v>30</v>
      </c>
      <c r="C387">
        <v>2020</v>
      </c>
      <c r="D387">
        <v>371</v>
      </c>
      <c r="G387" s="15">
        <v>371</v>
      </c>
      <c r="H387" s="20" t="s">
        <v>407</v>
      </c>
      <c r="I387" s="23">
        <v>1190</v>
      </c>
      <c r="J387" s="23" t="s">
        <v>28</v>
      </c>
      <c r="K387" s="15"/>
      <c r="L387" s="7"/>
      <c r="M387" s="2"/>
      <c r="N387" s="2"/>
      <c r="O387" s="29">
        <f t="shared" si="5"/>
        <v>0</v>
      </c>
      <c r="P387" s="12"/>
      <c r="Q387" s="2"/>
      <c r="R387" s="2"/>
    </row>
    <row r="388" spans="1:18" ht="15">
      <c r="A388">
        <v>13</v>
      </c>
      <c r="B388">
        <v>30</v>
      </c>
      <c r="C388">
        <v>2020</v>
      </c>
      <c r="D388">
        <v>372</v>
      </c>
      <c r="G388" s="15">
        <v>372</v>
      </c>
      <c r="H388" s="20" t="s">
        <v>408</v>
      </c>
      <c r="I388" s="23">
        <v>2140</v>
      </c>
      <c r="J388" s="23" t="s">
        <v>31</v>
      </c>
      <c r="K388" s="15"/>
      <c r="L388" s="7"/>
      <c r="M388" s="2"/>
      <c r="N388" s="2"/>
      <c r="O388" s="29">
        <f t="shared" si="5"/>
        <v>0</v>
      </c>
      <c r="P388" s="12"/>
      <c r="Q388" s="2"/>
      <c r="R388" s="2"/>
    </row>
    <row r="389" spans="1:18" ht="15">
      <c r="A389">
        <v>13</v>
      </c>
      <c r="B389">
        <v>30</v>
      </c>
      <c r="C389">
        <v>2020</v>
      </c>
      <c r="D389">
        <v>373</v>
      </c>
      <c r="G389" s="15">
        <v>373</v>
      </c>
      <c r="H389" s="20" t="s">
        <v>409</v>
      </c>
      <c r="I389" s="23">
        <v>33460</v>
      </c>
      <c r="J389" s="23" t="s">
        <v>28</v>
      </c>
      <c r="K389" s="15"/>
      <c r="L389" s="7"/>
      <c r="M389" s="2"/>
      <c r="N389" s="2"/>
      <c r="O389" s="29">
        <f t="shared" si="5"/>
        <v>0</v>
      </c>
      <c r="P389" s="12"/>
      <c r="Q389" s="2"/>
      <c r="R389" s="2"/>
    </row>
    <row r="390" spans="1:18" ht="15">
      <c r="A390">
        <v>13</v>
      </c>
      <c r="B390">
        <v>30</v>
      </c>
      <c r="C390">
        <v>2020</v>
      </c>
      <c r="D390">
        <v>374</v>
      </c>
      <c r="G390" s="15">
        <v>374</v>
      </c>
      <c r="H390" s="20" t="s">
        <v>410</v>
      </c>
      <c r="I390" s="23">
        <v>70100</v>
      </c>
      <c r="J390" s="23" t="s">
        <v>26</v>
      </c>
      <c r="K390" s="15"/>
      <c r="L390" s="7"/>
      <c r="M390" s="2"/>
      <c r="N390" s="2"/>
      <c r="O390" s="29">
        <f t="shared" si="5"/>
        <v>0</v>
      </c>
      <c r="P390" s="12"/>
      <c r="Q390" s="2"/>
      <c r="R390" s="2"/>
    </row>
    <row r="391" spans="1:18" ht="15">
      <c r="A391">
        <v>13</v>
      </c>
      <c r="B391">
        <v>30</v>
      </c>
      <c r="C391">
        <v>2020</v>
      </c>
      <c r="D391">
        <v>375</v>
      </c>
      <c r="G391" s="15">
        <v>375</v>
      </c>
      <c r="H391" s="20" t="s">
        <v>411</v>
      </c>
      <c r="I391" s="23">
        <v>198200</v>
      </c>
      <c r="J391" s="23" t="s">
        <v>26</v>
      </c>
      <c r="K391" s="15"/>
      <c r="L391" s="7"/>
      <c r="M391" s="2"/>
      <c r="N391" s="2"/>
      <c r="O391" s="29">
        <f t="shared" si="5"/>
        <v>0</v>
      </c>
      <c r="P391" s="12"/>
      <c r="Q391" s="2"/>
      <c r="R391" s="2"/>
    </row>
    <row r="392" spans="1:18" ht="15">
      <c r="A392">
        <v>13</v>
      </c>
      <c r="B392">
        <v>30</v>
      </c>
      <c r="C392">
        <v>2020</v>
      </c>
      <c r="D392">
        <v>376</v>
      </c>
      <c r="G392" s="15">
        <v>376</v>
      </c>
      <c r="H392" s="20" t="s">
        <v>412</v>
      </c>
      <c r="I392" s="23">
        <v>12990</v>
      </c>
      <c r="J392" s="23" t="s">
        <v>28</v>
      </c>
      <c r="K392" s="15"/>
      <c r="L392" s="7"/>
      <c r="M392" s="2"/>
      <c r="N392" s="2"/>
      <c r="O392" s="29">
        <f t="shared" si="5"/>
        <v>0</v>
      </c>
      <c r="P392" s="12"/>
      <c r="Q392" s="2"/>
      <c r="R392" s="2"/>
    </row>
    <row r="393" spans="1:18" ht="15">
      <c r="A393">
        <v>13</v>
      </c>
      <c r="B393">
        <v>30</v>
      </c>
      <c r="C393">
        <v>2020</v>
      </c>
      <c r="D393">
        <v>377</v>
      </c>
      <c r="G393" s="15">
        <v>377</v>
      </c>
      <c r="H393" s="20" t="s">
        <v>413</v>
      </c>
      <c r="I393" s="23">
        <v>234</v>
      </c>
      <c r="J393" s="23" t="s">
        <v>31</v>
      </c>
      <c r="K393" s="15"/>
      <c r="L393" s="7"/>
      <c r="M393" s="2"/>
      <c r="N393" s="2"/>
      <c r="O393" s="29">
        <f t="shared" si="5"/>
        <v>0</v>
      </c>
      <c r="P393" s="12"/>
      <c r="Q393" s="2"/>
      <c r="R393" s="2"/>
    </row>
    <row r="394" spans="1:18" ht="15">
      <c r="A394">
        <v>13</v>
      </c>
      <c r="B394">
        <v>30</v>
      </c>
      <c r="C394">
        <v>2020</v>
      </c>
      <c r="D394">
        <v>378</v>
      </c>
      <c r="G394" s="15">
        <v>378</v>
      </c>
      <c r="H394" s="20" t="s">
        <v>414</v>
      </c>
      <c r="I394" s="23">
        <v>138</v>
      </c>
      <c r="J394" s="23" t="s">
        <v>23</v>
      </c>
      <c r="K394" s="15"/>
      <c r="L394" s="7"/>
      <c r="M394" s="2"/>
      <c r="N394" s="2"/>
      <c r="O394" s="29">
        <f t="shared" si="5"/>
        <v>0</v>
      </c>
      <c r="P394" s="12"/>
      <c r="Q394" s="2"/>
      <c r="R394" s="2"/>
    </row>
    <row r="395" spans="1:18" ht="168.75">
      <c r="A395">
        <v>13</v>
      </c>
      <c r="B395">
        <v>30</v>
      </c>
      <c r="C395">
        <v>2020</v>
      </c>
      <c r="D395">
        <v>379</v>
      </c>
      <c r="G395" s="15">
        <v>379</v>
      </c>
      <c r="H395" s="20" t="s">
        <v>415</v>
      </c>
      <c r="I395" s="23">
        <v>10970</v>
      </c>
      <c r="J395" s="23" t="s">
        <v>23</v>
      </c>
      <c r="K395" s="15"/>
      <c r="L395" s="7"/>
      <c r="M395" s="2"/>
      <c r="N395" s="2"/>
      <c r="O395" s="29">
        <f t="shared" si="5"/>
        <v>0</v>
      </c>
      <c r="P395" s="12"/>
      <c r="Q395" s="2"/>
      <c r="R395" s="2"/>
    </row>
    <row r="396" spans="1:18" ht="15">
      <c r="A396">
        <v>13</v>
      </c>
      <c r="B396">
        <v>30</v>
      </c>
      <c r="C396">
        <v>2020</v>
      </c>
      <c r="D396">
        <v>380</v>
      </c>
      <c r="G396" s="15">
        <v>380</v>
      </c>
      <c r="H396" s="20" t="s">
        <v>416</v>
      </c>
      <c r="I396" s="23">
        <v>13902</v>
      </c>
      <c r="J396" s="23" t="s">
        <v>23</v>
      </c>
      <c r="K396" s="15"/>
      <c r="L396" s="7"/>
      <c r="M396" s="2"/>
      <c r="N396" s="2"/>
      <c r="O396" s="29">
        <f t="shared" si="5"/>
        <v>0</v>
      </c>
      <c r="P396" s="12"/>
      <c r="Q396" s="2"/>
      <c r="R396" s="2"/>
    </row>
    <row r="397" spans="1:18" ht="15">
      <c r="A397">
        <v>13</v>
      </c>
      <c r="B397">
        <v>30</v>
      </c>
      <c r="C397">
        <v>2020</v>
      </c>
      <c r="D397">
        <v>381</v>
      </c>
      <c r="G397" s="15">
        <v>381</v>
      </c>
      <c r="H397" s="20" t="s">
        <v>417</v>
      </c>
      <c r="I397" s="23">
        <v>1128600</v>
      </c>
      <c r="J397" s="23" t="s">
        <v>43</v>
      </c>
      <c r="K397" s="15"/>
      <c r="L397" s="7"/>
      <c r="M397" s="2"/>
      <c r="N397" s="2"/>
      <c r="O397" s="29">
        <f t="shared" si="5"/>
        <v>0</v>
      </c>
      <c r="P397" s="12"/>
      <c r="Q397" s="2"/>
      <c r="R397" s="2"/>
    </row>
    <row r="398" spans="1:18" ht="15">
      <c r="A398">
        <v>13</v>
      </c>
      <c r="B398">
        <v>30</v>
      </c>
      <c r="C398">
        <v>2020</v>
      </c>
      <c r="D398">
        <v>382</v>
      </c>
      <c r="G398" s="15">
        <v>382</v>
      </c>
      <c r="H398" s="20" t="s">
        <v>418</v>
      </c>
      <c r="I398" s="23">
        <v>57620</v>
      </c>
      <c r="J398" s="23" t="s">
        <v>31</v>
      </c>
      <c r="K398" s="15"/>
      <c r="L398" s="7"/>
      <c r="M398" s="2"/>
      <c r="N398" s="2"/>
      <c r="O398" s="29">
        <f t="shared" si="5"/>
        <v>0</v>
      </c>
      <c r="P398" s="12"/>
      <c r="Q398" s="2"/>
      <c r="R398" s="2"/>
    </row>
    <row r="399" spans="1:18" ht="15">
      <c r="A399">
        <v>13</v>
      </c>
      <c r="B399">
        <v>30</v>
      </c>
      <c r="C399">
        <v>2020</v>
      </c>
      <c r="D399">
        <v>383</v>
      </c>
      <c r="G399" s="15">
        <v>383</v>
      </c>
      <c r="H399" s="20" t="s">
        <v>419</v>
      </c>
      <c r="I399" s="23">
        <v>23680</v>
      </c>
      <c r="J399" s="23" t="s">
        <v>28</v>
      </c>
      <c r="K399" s="15"/>
      <c r="L399" s="7"/>
      <c r="M399" s="2"/>
      <c r="N399" s="2"/>
      <c r="O399" s="29">
        <f t="shared" si="5"/>
        <v>0</v>
      </c>
      <c r="P399" s="12"/>
      <c r="Q399" s="2"/>
      <c r="R399" s="2"/>
    </row>
    <row r="400" spans="1:18" ht="15">
      <c r="A400">
        <v>13</v>
      </c>
      <c r="B400">
        <v>30</v>
      </c>
      <c r="C400">
        <v>2020</v>
      </c>
      <c r="D400">
        <v>384</v>
      </c>
      <c r="G400" s="15">
        <v>384</v>
      </c>
      <c r="H400" s="20" t="s">
        <v>420</v>
      </c>
      <c r="I400" s="23">
        <v>8828</v>
      </c>
      <c r="J400" s="23" t="s">
        <v>26</v>
      </c>
      <c r="K400" s="15"/>
      <c r="L400" s="7"/>
      <c r="M400" s="2"/>
      <c r="N400" s="2"/>
      <c r="O400" s="29">
        <f t="shared" si="5"/>
        <v>0</v>
      </c>
      <c r="P400" s="12"/>
      <c r="Q400" s="2"/>
      <c r="R400" s="2"/>
    </row>
    <row r="401" spans="1:18" ht="15">
      <c r="A401">
        <v>13</v>
      </c>
      <c r="B401">
        <v>30</v>
      </c>
      <c r="C401">
        <v>2020</v>
      </c>
      <c r="D401">
        <v>385</v>
      </c>
      <c r="G401" s="15">
        <v>385</v>
      </c>
      <c r="H401" s="20" t="s">
        <v>421</v>
      </c>
      <c r="I401" s="23">
        <v>23500</v>
      </c>
      <c r="J401" s="23" t="s">
        <v>26</v>
      </c>
      <c r="K401" s="15"/>
      <c r="L401" s="7"/>
      <c r="M401" s="2"/>
      <c r="N401" s="2"/>
      <c r="O401" s="29">
        <f aca="true" t="shared" si="6" ref="O401:O464">(IF(AND(J401&gt;0,J401&lt;=I401),J401,I401)*(L401-M401+N401))</f>
        <v>0</v>
      </c>
      <c r="P401" s="12"/>
      <c r="Q401" s="2"/>
      <c r="R401" s="2"/>
    </row>
    <row r="402" spans="1:18" ht="15">
      <c r="A402">
        <v>13</v>
      </c>
      <c r="B402">
        <v>30</v>
      </c>
      <c r="C402">
        <v>2020</v>
      </c>
      <c r="D402">
        <v>386</v>
      </c>
      <c r="G402" s="15">
        <v>386</v>
      </c>
      <c r="H402" s="20" t="s">
        <v>422</v>
      </c>
      <c r="I402" s="23">
        <v>35800</v>
      </c>
      <c r="J402" s="23" t="s">
        <v>31</v>
      </c>
      <c r="K402" s="15"/>
      <c r="L402" s="7"/>
      <c r="M402" s="2"/>
      <c r="N402" s="2"/>
      <c r="O402" s="29">
        <f t="shared" si="6"/>
        <v>0</v>
      </c>
      <c r="P402" s="12"/>
      <c r="Q402" s="2"/>
      <c r="R402" s="2"/>
    </row>
    <row r="403" spans="1:18" ht="15">
      <c r="A403">
        <v>13</v>
      </c>
      <c r="B403">
        <v>30</v>
      </c>
      <c r="C403">
        <v>2020</v>
      </c>
      <c r="D403">
        <v>387</v>
      </c>
      <c r="G403" s="15">
        <v>387</v>
      </c>
      <c r="H403" s="20" t="s">
        <v>423</v>
      </c>
      <c r="I403" s="23">
        <v>500</v>
      </c>
      <c r="J403" s="23" t="s">
        <v>31</v>
      </c>
      <c r="K403" s="15"/>
      <c r="L403" s="7"/>
      <c r="M403" s="2"/>
      <c r="N403" s="2"/>
      <c r="O403" s="29">
        <f t="shared" si="6"/>
        <v>0</v>
      </c>
      <c r="P403" s="12"/>
      <c r="Q403" s="2"/>
      <c r="R403" s="2"/>
    </row>
    <row r="404" spans="1:18" ht="15">
      <c r="A404">
        <v>13</v>
      </c>
      <c r="B404">
        <v>30</v>
      </c>
      <c r="C404">
        <v>2020</v>
      </c>
      <c r="D404">
        <v>388</v>
      </c>
      <c r="G404" s="15">
        <v>388</v>
      </c>
      <c r="H404" s="20" t="s">
        <v>424</v>
      </c>
      <c r="I404" s="23">
        <v>150</v>
      </c>
      <c r="J404" s="23" t="s">
        <v>31</v>
      </c>
      <c r="K404" s="15"/>
      <c r="L404" s="7"/>
      <c r="M404" s="2"/>
      <c r="N404" s="2"/>
      <c r="O404" s="29">
        <f t="shared" si="6"/>
        <v>0</v>
      </c>
      <c r="P404" s="12"/>
      <c r="Q404" s="2"/>
      <c r="R404" s="2"/>
    </row>
    <row r="405" spans="1:18" ht="15">
      <c r="A405">
        <v>13</v>
      </c>
      <c r="B405">
        <v>30</v>
      </c>
      <c r="C405">
        <v>2020</v>
      </c>
      <c r="D405">
        <v>389</v>
      </c>
      <c r="G405" s="15">
        <v>389</v>
      </c>
      <c r="H405" s="20" t="s">
        <v>425</v>
      </c>
      <c r="I405" s="23">
        <v>10380</v>
      </c>
      <c r="J405" s="23" t="s">
        <v>26</v>
      </c>
      <c r="K405" s="15"/>
      <c r="L405" s="7"/>
      <c r="M405" s="2"/>
      <c r="N405" s="2"/>
      <c r="O405" s="29">
        <f t="shared" si="6"/>
        <v>0</v>
      </c>
      <c r="P405" s="12"/>
      <c r="Q405" s="2"/>
      <c r="R405" s="2"/>
    </row>
    <row r="406" spans="1:18" ht="15">
      <c r="A406">
        <v>13</v>
      </c>
      <c r="B406">
        <v>30</v>
      </c>
      <c r="C406">
        <v>2020</v>
      </c>
      <c r="D406">
        <v>390</v>
      </c>
      <c r="G406" s="15">
        <v>390</v>
      </c>
      <c r="H406" s="20" t="s">
        <v>426</v>
      </c>
      <c r="I406" s="23">
        <v>386</v>
      </c>
      <c r="J406" s="23" t="s">
        <v>26</v>
      </c>
      <c r="K406" s="15"/>
      <c r="L406" s="7"/>
      <c r="M406" s="2"/>
      <c r="N406" s="2"/>
      <c r="O406" s="29">
        <f t="shared" si="6"/>
        <v>0</v>
      </c>
      <c r="P406" s="12"/>
      <c r="Q406" s="2"/>
      <c r="R406" s="2"/>
    </row>
    <row r="407" spans="1:18" ht="15">
      <c r="A407">
        <v>13</v>
      </c>
      <c r="B407">
        <v>30</v>
      </c>
      <c r="C407">
        <v>2020</v>
      </c>
      <c r="D407">
        <v>391</v>
      </c>
      <c r="G407" s="15">
        <v>391</v>
      </c>
      <c r="H407" s="20" t="s">
        <v>427</v>
      </c>
      <c r="I407" s="23">
        <v>386</v>
      </c>
      <c r="J407" s="23" t="s">
        <v>26</v>
      </c>
      <c r="K407" s="15"/>
      <c r="L407" s="7"/>
      <c r="M407" s="2"/>
      <c r="N407" s="2"/>
      <c r="O407" s="29">
        <f t="shared" si="6"/>
        <v>0</v>
      </c>
      <c r="P407" s="12"/>
      <c r="Q407" s="2"/>
      <c r="R407" s="2"/>
    </row>
    <row r="408" spans="1:18" ht="15">
      <c r="A408">
        <v>13</v>
      </c>
      <c r="B408">
        <v>30</v>
      </c>
      <c r="C408">
        <v>2020</v>
      </c>
      <c r="D408">
        <v>392</v>
      </c>
      <c r="G408" s="15">
        <v>392</v>
      </c>
      <c r="H408" s="20" t="s">
        <v>428</v>
      </c>
      <c r="I408" s="23">
        <v>69</v>
      </c>
      <c r="J408" s="23" t="s">
        <v>23</v>
      </c>
      <c r="K408" s="15"/>
      <c r="L408" s="7"/>
      <c r="M408" s="2"/>
      <c r="N408" s="2"/>
      <c r="O408" s="29">
        <f t="shared" si="6"/>
        <v>0</v>
      </c>
      <c r="P408" s="12"/>
      <c r="Q408" s="2"/>
      <c r="R408" s="2"/>
    </row>
    <row r="409" spans="1:18" ht="15">
      <c r="A409">
        <v>13</v>
      </c>
      <c r="B409">
        <v>30</v>
      </c>
      <c r="C409">
        <v>2020</v>
      </c>
      <c r="D409">
        <v>393</v>
      </c>
      <c r="G409" s="15">
        <v>393</v>
      </c>
      <c r="H409" s="20" t="s">
        <v>429</v>
      </c>
      <c r="I409" s="23">
        <v>1200</v>
      </c>
      <c r="J409" s="23" t="s">
        <v>31</v>
      </c>
      <c r="K409" s="15"/>
      <c r="L409" s="7"/>
      <c r="M409" s="2"/>
      <c r="N409" s="2"/>
      <c r="O409" s="29">
        <f t="shared" si="6"/>
        <v>0</v>
      </c>
      <c r="P409" s="12"/>
      <c r="Q409" s="2"/>
      <c r="R409" s="2"/>
    </row>
    <row r="410" spans="1:18" ht="15">
      <c r="A410">
        <v>13</v>
      </c>
      <c r="B410">
        <v>30</v>
      </c>
      <c r="C410">
        <v>2020</v>
      </c>
      <c r="D410">
        <v>394</v>
      </c>
      <c r="G410" s="15">
        <v>394</v>
      </c>
      <c r="H410" s="20" t="s">
        <v>430</v>
      </c>
      <c r="I410" s="23">
        <v>55</v>
      </c>
      <c r="J410" s="23" t="s">
        <v>23</v>
      </c>
      <c r="K410" s="15"/>
      <c r="L410" s="7"/>
      <c r="M410" s="2"/>
      <c r="N410" s="2"/>
      <c r="O410" s="29">
        <f t="shared" si="6"/>
        <v>0</v>
      </c>
      <c r="P410" s="12"/>
      <c r="Q410" s="2"/>
      <c r="R410" s="2"/>
    </row>
    <row r="411" spans="1:18" ht="15">
      <c r="A411">
        <v>13</v>
      </c>
      <c r="B411">
        <v>30</v>
      </c>
      <c r="C411">
        <v>2020</v>
      </c>
      <c r="D411">
        <v>395</v>
      </c>
      <c r="G411" s="15">
        <v>395</v>
      </c>
      <c r="H411" s="20" t="s">
        <v>431</v>
      </c>
      <c r="I411" s="23">
        <v>3470</v>
      </c>
      <c r="J411" s="23" t="s">
        <v>28</v>
      </c>
      <c r="K411" s="15"/>
      <c r="L411" s="7"/>
      <c r="M411" s="2"/>
      <c r="N411" s="2"/>
      <c r="O411" s="29">
        <f t="shared" si="6"/>
        <v>0</v>
      </c>
      <c r="P411" s="12"/>
      <c r="Q411" s="2"/>
      <c r="R411" s="2"/>
    </row>
    <row r="412" spans="1:18" ht="15">
      <c r="A412">
        <v>13</v>
      </c>
      <c r="B412">
        <v>30</v>
      </c>
      <c r="C412">
        <v>2020</v>
      </c>
      <c r="D412">
        <v>396</v>
      </c>
      <c r="G412" s="15">
        <v>396</v>
      </c>
      <c r="H412" s="20" t="s">
        <v>432</v>
      </c>
      <c r="I412" s="23">
        <v>69</v>
      </c>
      <c r="J412" s="23" t="s">
        <v>28</v>
      </c>
      <c r="K412" s="15"/>
      <c r="L412" s="7"/>
      <c r="M412" s="2"/>
      <c r="N412" s="2"/>
      <c r="O412" s="29">
        <f t="shared" si="6"/>
        <v>0</v>
      </c>
      <c r="P412" s="12"/>
      <c r="Q412" s="2"/>
      <c r="R412" s="2"/>
    </row>
    <row r="413" spans="1:18" ht="15">
      <c r="A413">
        <v>13</v>
      </c>
      <c r="B413">
        <v>30</v>
      </c>
      <c r="C413">
        <v>2020</v>
      </c>
      <c r="D413">
        <v>397</v>
      </c>
      <c r="G413" s="15">
        <v>397</v>
      </c>
      <c r="H413" s="20" t="s">
        <v>433</v>
      </c>
      <c r="I413" s="23">
        <v>40970</v>
      </c>
      <c r="J413" s="23" t="s">
        <v>23</v>
      </c>
      <c r="K413" s="15"/>
      <c r="L413" s="7"/>
      <c r="M413" s="2"/>
      <c r="N413" s="2"/>
      <c r="O413" s="29">
        <f t="shared" si="6"/>
        <v>0</v>
      </c>
      <c r="P413" s="12"/>
      <c r="Q413" s="2"/>
      <c r="R413" s="2"/>
    </row>
    <row r="414" spans="1:18" ht="15">
      <c r="A414">
        <v>13</v>
      </c>
      <c r="B414">
        <v>30</v>
      </c>
      <c r="C414">
        <v>2020</v>
      </c>
      <c r="D414">
        <v>398</v>
      </c>
      <c r="G414" s="15">
        <v>398</v>
      </c>
      <c r="H414" s="20" t="s">
        <v>434</v>
      </c>
      <c r="I414" s="23">
        <v>120980</v>
      </c>
      <c r="J414" s="23" t="s">
        <v>26</v>
      </c>
      <c r="K414" s="15"/>
      <c r="L414" s="7"/>
      <c r="M414" s="2"/>
      <c r="N414" s="2"/>
      <c r="O414" s="29">
        <f t="shared" si="6"/>
        <v>0</v>
      </c>
      <c r="P414" s="12"/>
      <c r="Q414" s="2"/>
      <c r="R414" s="2"/>
    </row>
    <row r="415" spans="1:18" ht="15">
      <c r="A415">
        <v>13</v>
      </c>
      <c r="B415">
        <v>30</v>
      </c>
      <c r="C415">
        <v>2020</v>
      </c>
      <c r="D415">
        <v>399</v>
      </c>
      <c r="G415" s="15">
        <v>399</v>
      </c>
      <c r="H415" s="20" t="s">
        <v>435</v>
      </c>
      <c r="I415" s="23">
        <v>362900</v>
      </c>
      <c r="J415" s="23" t="s">
        <v>26</v>
      </c>
      <c r="K415" s="15"/>
      <c r="L415" s="7"/>
      <c r="M415" s="2"/>
      <c r="N415" s="2"/>
      <c r="O415" s="29">
        <f t="shared" si="6"/>
        <v>0</v>
      </c>
      <c r="P415" s="12"/>
      <c r="Q415" s="2"/>
      <c r="R415" s="2"/>
    </row>
    <row r="416" spans="1:18" ht="15">
      <c r="A416">
        <v>13</v>
      </c>
      <c r="B416">
        <v>30</v>
      </c>
      <c r="C416">
        <v>2020</v>
      </c>
      <c r="D416">
        <v>400</v>
      </c>
      <c r="G416" s="15">
        <v>400</v>
      </c>
      <c r="H416" s="20" t="s">
        <v>436</v>
      </c>
      <c r="I416" s="23">
        <v>18180</v>
      </c>
      <c r="J416" s="23" t="s">
        <v>28</v>
      </c>
      <c r="K416" s="15"/>
      <c r="L416" s="7"/>
      <c r="M416" s="2"/>
      <c r="N416" s="2"/>
      <c r="O416" s="29">
        <f t="shared" si="6"/>
        <v>0</v>
      </c>
      <c r="P416" s="12"/>
      <c r="Q416" s="2"/>
      <c r="R416" s="2"/>
    </row>
    <row r="417" spans="1:18" ht="15">
      <c r="A417">
        <v>13</v>
      </c>
      <c r="B417">
        <v>30</v>
      </c>
      <c r="C417">
        <v>2020</v>
      </c>
      <c r="D417">
        <v>401</v>
      </c>
      <c r="G417" s="15">
        <v>401</v>
      </c>
      <c r="H417" s="20" t="s">
        <v>437</v>
      </c>
      <c r="I417" s="23">
        <v>106470</v>
      </c>
      <c r="J417" s="23" t="s">
        <v>26</v>
      </c>
      <c r="K417" s="15"/>
      <c r="L417" s="7"/>
      <c r="M417" s="2"/>
      <c r="N417" s="2"/>
      <c r="O417" s="29">
        <f t="shared" si="6"/>
        <v>0</v>
      </c>
      <c r="P417" s="12"/>
      <c r="Q417" s="2"/>
      <c r="R417" s="2"/>
    </row>
    <row r="418" spans="1:18" ht="15">
      <c r="A418">
        <v>13</v>
      </c>
      <c r="B418">
        <v>30</v>
      </c>
      <c r="C418">
        <v>2020</v>
      </c>
      <c r="D418">
        <v>402</v>
      </c>
      <c r="G418" s="15">
        <v>402</v>
      </c>
      <c r="H418" s="20" t="s">
        <v>438</v>
      </c>
      <c r="I418" s="23">
        <v>1080</v>
      </c>
      <c r="J418" s="23" t="s">
        <v>23</v>
      </c>
      <c r="K418" s="15"/>
      <c r="L418" s="7"/>
      <c r="M418" s="2"/>
      <c r="N418" s="2"/>
      <c r="O418" s="29">
        <f t="shared" si="6"/>
        <v>0</v>
      </c>
      <c r="P418" s="12"/>
      <c r="Q418" s="2"/>
      <c r="R418" s="2"/>
    </row>
    <row r="419" spans="1:18" ht="15">
      <c r="A419">
        <v>13</v>
      </c>
      <c r="B419">
        <v>30</v>
      </c>
      <c r="C419">
        <v>2020</v>
      </c>
      <c r="D419">
        <v>403</v>
      </c>
      <c r="G419" s="15">
        <v>403</v>
      </c>
      <c r="H419" s="20" t="s">
        <v>439</v>
      </c>
      <c r="I419" s="23">
        <v>4920</v>
      </c>
      <c r="J419" s="23" t="s">
        <v>23</v>
      </c>
      <c r="K419" s="15"/>
      <c r="L419" s="7"/>
      <c r="M419" s="2"/>
      <c r="N419" s="2"/>
      <c r="O419" s="29">
        <f t="shared" si="6"/>
        <v>0</v>
      </c>
      <c r="P419" s="12"/>
      <c r="Q419" s="2"/>
      <c r="R419" s="2"/>
    </row>
    <row r="420" spans="1:18" ht="15">
      <c r="A420">
        <v>13</v>
      </c>
      <c r="B420">
        <v>30</v>
      </c>
      <c r="C420">
        <v>2020</v>
      </c>
      <c r="D420">
        <v>404</v>
      </c>
      <c r="G420" s="15">
        <v>404</v>
      </c>
      <c r="H420" s="20" t="s">
        <v>440</v>
      </c>
      <c r="I420" s="23">
        <v>2528</v>
      </c>
      <c r="J420" s="23" t="s">
        <v>26</v>
      </c>
      <c r="K420" s="15"/>
      <c r="L420" s="7"/>
      <c r="M420" s="2"/>
      <c r="N420" s="2"/>
      <c r="O420" s="29">
        <f t="shared" si="6"/>
        <v>0</v>
      </c>
      <c r="P420" s="12"/>
      <c r="Q420" s="2"/>
      <c r="R420" s="2"/>
    </row>
    <row r="421" spans="1:18" ht="15">
      <c r="A421">
        <v>13</v>
      </c>
      <c r="B421">
        <v>30</v>
      </c>
      <c r="C421">
        <v>2020</v>
      </c>
      <c r="D421">
        <v>405</v>
      </c>
      <c r="G421" s="15">
        <v>405</v>
      </c>
      <c r="H421" s="20" t="s">
        <v>441</v>
      </c>
      <c r="I421" s="23">
        <v>8924</v>
      </c>
      <c r="J421" s="23" t="s">
        <v>23</v>
      </c>
      <c r="K421" s="15"/>
      <c r="L421" s="7"/>
      <c r="M421" s="2"/>
      <c r="N421" s="2"/>
      <c r="O421" s="29">
        <f t="shared" si="6"/>
        <v>0</v>
      </c>
      <c r="P421" s="12"/>
      <c r="Q421" s="2"/>
      <c r="R421" s="2"/>
    </row>
    <row r="422" spans="1:18" ht="15">
      <c r="A422">
        <v>13</v>
      </c>
      <c r="B422">
        <v>30</v>
      </c>
      <c r="C422">
        <v>2020</v>
      </c>
      <c r="D422">
        <v>406</v>
      </c>
      <c r="G422" s="15">
        <v>406</v>
      </c>
      <c r="H422" s="20" t="s">
        <v>442</v>
      </c>
      <c r="I422" s="23">
        <v>2380</v>
      </c>
      <c r="J422" s="23" t="s">
        <v>28</v>
      </c>
      <c r="K422" s="15"/>
      <c r="L422" s="7"/>
      <c r="M422" s="2"/>
      <c r="N422" s="2"/>
      <c r="O422" s="29">
        <f t="shared" si="6"/>
        <v>0</v>
      </c>
      <c r="P422" s="12"/>
      <c r="Q422" s="2"/>
      <c r="R422" s="2"/>
    </row>
    <row r="423" spans="1:18" ht="15">
      <c r="A423">
        <v>13</v>
      </c>
      <c r="B423">
        <v>30</v>
      </c>
      <c r="C423">
        <v>2020</v>
      </c>
      <c r="D423">
        <v>407</v>
      </c>
      <c r="G423" s="15">
        <v>407</v>
      </c>
      <c r="H423" s="20" t="s">
        <v>443</v>
      </c>
      <c r="I423" s="23">
        <v>1104</v>
      </c>
      <c r="J423" s="23" t="s">
        <v>26</v>
      </c>
      <c r="K423" s="15"/>
      <c r="L423" s="7"/>
      <c r="M423" s="2"/>
      <c r="N423" s="2"/>
      <c r="O423" s="29">
        <f t="shared" si="6"/>
        <v>0</v>
      </c>
      <c r="P423" s="12"/>
      <c r="Q423" s="2"/>
      <c r="R423" s="2"/>
    </row>
    <row r="424" spans="1:18" ht="15">
      <c r="A424">
        <v>13</v>
      </c>
      <c r="B424">
        <v>30</v>
      </c>
      <c r="C424">
        <v>2020</v>
      </c>
      <c r="D424">
        <v>408</v>
      </c>
      <c r="G424" s="15">
        <v>408</v>
      </c>
      <c r="H424" s="20" t="s">
        <v>444</v>
      </c>
      <c r="I424" s="23">
        <v>4140</v>
      </c>
      <c r="J424" s="23" t="s">
        <v>31</v>
      </c>
      <c r="K424" s="15"/>
      <c r="L424" s="7"/>
      <c r="M424" s="2"/>
      <c r="N424" s="2"/>
      <c r="O424" s="29">
        <f t="shared" si="6"/>
        <v>0</v>
      </c>
      <c r="P424" s="12"/>
      <c r="Q424" s="2"/>
      <c r="R424" s="2"/>
    </row>
    <row r="425" spans="1:18" ht="15">
      <c r="A425">
        <v>13</v>
      </c>
      <c r="B425">
        <v>30</v>
      </c>
      <c r="C425">
        <v>2020</v>
      </c>
      <c r="D425">
        <v>409</v>
      </c>
      <c r="G425" s="15">
        <v>409</v>
      </c>
      <c r="H425" s="20" t="s">
        <v>445</v>
      </c>
      <c r="I425" s="23">
        <v>6900</v>
      </c>
      <c r="J425" s="23" t="s">
        <v>31</v>
      </c>
      <c r="K425" s="15"/>
      <c r="L425" s="7"/>
      <c r="M425" s="2"/>
      <c r="N425" s="2"/>
      <c r="O425" s="29">
        <f t="shared" si="6"/>
        <v>0</v>
      </c>
      <c r="P425" s="12"/>
      <c r="Q425" s="2"/>
      <c r="R425" s="2"/>
    </row>
    <row r="426" spans="1:18" ht="15">
      <c r="A426">
        <v>13</v>
      </c>
      <c r="B426">
        <v>30</v>
      </c>
      <c r="C426">
        <v>2020</v>
      </c>
      <c r="D426">
        <v>410</v>
      </c>
      <c r="G426" s="15">
        <v>410</v>
      </c>
      <c r="H426" s="20" t="s">
        <v>446</v>
      </c>
      <c r="I426" s="23">
        <v>19760</v>
      </c>
      <c r="J426" s="23" t="s">
        <v>26</v>
      </c>
      <c r="K426" s="15"/>
      <c r="L426" s="7"/>
      <c r="M426" s="2"/>
      <c r="N426" s="2"/>
      <c r="O426" s="29">
        <f t="shared" si="6"/>
        <v>0</v>
      </c>
      <c r="P426" s="12"/>
      <c r="Q426" s="2"/>
      <c r="R426" s="2"/>
    </row>
    <row r="427" spans="1:18" ht="15">
      <c r="A427">
        <v>13</v>
      </c>
      <c r="B427">
        <v>30</v>
      </c>
      <c r="C427">
        <v>2020</v>
      </c>
      <c r="D427">
        <v>411</v>
      </c>
      <c r="G427" s="15">
        <v>411</v>
      </c>
      <c r="H427" s="20" t="s">
        <v>447</v>
      </c>
      <c r="I427" s="23">
        <v>2760</v>
      </c>
      <c r="J427" s="23" t="s">
        <v>31</v>
      </c>
      <c r="K427" s="15"/>
      <c r="L427" s="7"/>
      <c r="M427" s="2"/>
      <c r="N427" s="2"/>
      <c r="O427" s="29">
        <f t="shared" si="6"/>
        <v>0</v>
      </c>
      <c r="P427" s="12"/>
      <c r="Q427" s="2"/>
      <c r="R427" s="2"/>
    </row>
    <row r="428" spans="1:18" ht="123.75">
      <c r="A428">
        <v>13</v>
      </c>
      <c r="B428">
        <v>30</v>
      </c>
      <c r="C428">
        <v>2020</v>
      </c>
      <c r="D428">
        <v>412</v>
      </c>
      <c r="G428" s="15">
        <v>412</v>
      </c>
      <c r="H428" s="20" t="s">
        <v>448</v>
      </c>
      <c r="I428" s="23">
        <v>18376</v>
      </c>
      <c r="J428" s="23" t="s">
        <v>23</v>
      </c>
      <c r="K428" s="15"/>
      <c r="L428" s="7"/>
      <c r="M428" s="2"/>
      <c r="N428" s="2"/>
      <c r="O428" s="29">
        <f t="shared" si="6"/>
        <v>0</v>
      </c>
      <c r="P428" s="12"/>
      <c r="Q428" s="2"/>
      <c r="R428" s="2"/>
    </row>
    <row r="429" spans="1:18" ht="15">
      <c r="A429">
        <v>13</v>
      </c>
      <c r="B429">
        <v>30</v>
      </c>
      <c r="C429">
        <v>2020</v>
      </c>
      <c r="D429">
        <v>413</v>
      </c>
      <c r="G429" s="15">
        <v>413</v>
      </c>
      <c r="H429" s="20" t="s">
        <v>449</v>
      </c>
      <c r="I429" s="23">
        <v>414</v>
      </c>
      <c r="J429" s="23" t="s">
        <v>26</v>
      </c>
      <c r="K429" s="15"/>
      <c r="L429" s="7"/>
      <c r="M429" s="2"/>
      <c r="N429" s="2"/>
      <c r="O429" s="29">
        <f t="shared" si="6"/>
        <v>0</v>
      </c>
      <c r="P429" s="12"/>
      <c r="Q429" s="2"/>
      <c r="R429" s="2"/>
    </row>
    <row r="430" spans="1:18" ht="15">
      <c r="A430">
        <v>13</v>
      </c>
      <c r="B430">
        <v>30</v>
      </c>
      <c r="C430">
        <v>2020</v>
      </c>
      <c r="D430">
        <v>414</v>
      </c>
      <c r="G430" s="15">
        <v>414</v>
      </c>
      <c r="H430" s="20" t="s">
        <v>450</v>
      </c>
      <c r="I430" s="23">
        <v>14771</v>
      </c>
      <c r="J430" s="23" t="s">
        <v>23</v>
      </c>
      <c r="K430" s="15"/>
      <c r="L430" s="7"/>
      <c r="M430" s="2"/>
      <c r="N430" s="2"/>
      <c r="O430" s="29">
        <f t="shared" si="6"/>
        <v>0</v>
      </c>
      <c r="P430" s="12"/>
      <c r="Q430" s="2"/>
      <c r="R430" s="2"/>
    </row>
    <row r="431" spans="1:18" ht="15">
      <c r="A431">
        <v>13</v>
      </c>
      <c r="B431">
        <v>30</v>
      </c>
      <c r="C431">
        <v>2020</v>
      </c>
      <c r="D431">
        <v>415</v>
      </c>
      <c r="G431" s="15">
        <v>415</v>
      </c>
      <c r="H431" s="20" t="s">
        <v>451</v>
      </c>
      <c r="I431" s="23">
        <v>220900</v>
      </c>
      <c r="J431" s="23" t="s">
        <v>26</v>
      </c>
      <c r="K431" s="15"/>
      <c r="L431" s="7"/>
      <c r="M431" s="2"/>
      <c r="N431" s="2"/>
      <c r="O431" s="29">
        <f t="shared" si="6"/>
        <v>0</v>
      </c>
      <c r="P431" s="12"/>
      <c r="Q431" s="2"/>
      <c r="R431" s="2"/>
    </row>
    <row r="432" spans="1:18" ht="15">
      <c r="A432">
        <v>13</v>
      </c>
      <c r="B432">
        <v>30</v>
      </c>
      <c r="C432">
        <v>2020</v>
      </c>
      <c r="D432">
        <v>416</v>
      </c>
      <c r="G432" s="15">
        <v>416</v>
      </c>
      <c r="H432" s="20" t="s">
        <v>452</v>
      </c>
      <c r="I432" s="23">
        <v>102484</v>
      </c>
      <c r="J432" s="23" t="s">
        <v>26</v>
      </c>
      <c r="K432" s="15"/>
      <c r="L432" s="7"/>
      <c r="M432" s="2"/>
      <c r="N432" s="2"/>
      <c r="O432" s="29">
        <f t="shared" si="6"/>
        <v>0</v>
      </c>
      <c r="P432" s="12"/>
      <c r="Q432" s="2"/>
      <c r="R432" s="2"/>
    </row>
    <row r="433" spans="1:18" ht="15">
      <c r="A433">
        <v>13</v>
      </c>
      <c r="B433">
        <v>30</v>
      </c>
      <c r="C433">
        <v>2020</v>
      </c>
      <c r="D433">
        <v>417</v>
      </c>
      <c r="G433" s="15">
        <v>417</v>
      </c>
      <c r="H433" s="20" t="s">
        <v>453</v>
      </c>
      <c r="I433" s="23">
        <v>2380</v>
      </c>
      <c r="J433" s="23" t="s">
        <v>43</v>
      </c>
      <c r="K433" s="15"/>
      <c r="L433" s="7"/>
      <c r="M433" s="2"/>
      <c r="N433" s="2"/>
      <c r="O433" s="29">
        <f t="shared" si="6"/>
        <v>0</v>
      </c>
      <c r="P433" s="12"/>
      <c r="Q433" s="2"/>
      <c r="R433" s="2"/>
    </row>
    <row r="434" spans="1:18" ht="15">
      <c r="A434">
        <v>13</v>
      </c>
      <c r="B434">
        <v>30</v>
      </c>
      <c r="C434">
        <v>2020</v>
      </c>
      <c r="D434">
        <v>418</v>
      </c>
      <c r="G434" s="15">
        <v>418</v>
      </c>
      <c r="H434" s="20" t="s">
        <v>454</v>
      </c>
      <c r="I434" s="23">
        <v>644630</v>
      </c>
      <c r="J434" s="23" t="s">
        <v>26</v>
      </c>
      <c r="K434" s="15"/>
      <c r="L434" s="7"/>
      <c r="M434" s="2"/>
      <c r="N434" s="2"/>
      <c r="O434" s="29">
        <f t="shared" si="6"/>
        <v>0</v>
      </c>
      <c r="P434" s="12"/>
      <c r="Q434" s="2"/>
      <c r="R434" s="2"/>
    </row>
    <row r="435" spans="1:18" ht="15">
      <c r="A435">
        <v>13</v>
      </c>
      <c r="B435">
        <v>30</v>
      </c>
      <c r="C435">
        <v>2020</v>
      </c>
      <c r="D435">
        <v>419</v>
      </c>
      <c r="G435" s="15">
        <v>419</v>
      </c>
      <c r="H435" s="20" t="s">
        <v>455</v>
      </c>
      <c r="I435" s="23">
        <v>41580</v>
      </c>
      <c r="J435" s="23" t="s">
        <v>28</v>
      </c>
      <c r="K435" s="15"/>
      <c r="L435" s="7"/>
      <c r="M435" s="2"/>
      <c r="N435" s="2"/>
      <c r="O435" s="29">
        <f t="shared" si="6"/>
        <v>0</v>
      </c>
      <c r="P435" s="12"/>
      <c r="Q435" s="2"/>
      <c r="R435" s="2"/>
    </row>
    <row r="436" spans="1:18" ht="15">
      <c r="A436">
        <v>13</v>
      </c>
      <c r="B436">
        <v>30</v>
      </c>
      <c r="C436">
        <v>2020</v>
      </c>
      <c r="D436">
        <v>420</v>
      </c>
      <c r="G436" s="15">
        <v>420</v>
      </c>
      <c r="H436" s="20" t="s">
        <v>456</v>
      </c>
      <c r="I436" s="23">
        <v>15190</v>
      </c>
      <c r="J436" s="23" t="s">
        <v>26</v>
      </c>
      <c r="K436" s="15"/>
      <c r="L436" s="7"/>
      <c r="M436" s="2"/>
      <c r="N436" s="2"/>
      <c r="O436" s="29">
        <f t="shared" si="6"/>
        <v>0</v>
      </c>
      <c r="P436" s="12"/>
      <c r="Q436" s="2"/>
      <c r="R436" s="2"/>
    </row>
    <row r="437" spans="1:18" ht="15">
      <c r="A437">
        <v>13</v>
      </c>
      <c r="B437">
        <v>30</v>
      </c>
      <c r="C437">
        <v>2020</v>
      </c>
      <c r="D437">
        <v>421</v>
      </c>
      <c r="G437" s="15">
        <v>421</v>
      </c>
      <c r="H437" s="20" t="s">
        <v>457</v>
      </c>
      <c r="I437" s="23">
        <v>355520</v>
      </c>
      <c r="J437" s="23" t="s">
        <v>26</v>
      </c>
      <c r="K437" s="15"/>
      <c r="L437" s="7"/>
      <c r="M437" s="2"/>
      <c r="N437" s="2"/>
      <c r="O437" s="29">
        <f t="shared" si="6"/>
        <v>0</v>
      </c>
      <c r="P437" s="12"/>
      <c r="Q437" s="2"/>
      <c r="R437" s="2"/>
    </row>
    <row r="438" spans="1:18" ht="15">
      <c r="A438">
        <v>13</v>
      </c>
      <c r="B438">
        <v>30</v>
      </c>
      <c r="C438">
        <v>2020</v>
      </c>
      <c r="D438">
        <v>422</v>
      </c>
      <c r="G438" s="15">
        <v>422</v>
      </c>
      <c r="H438" s="20" t="s">
        <v>458</v>
      </c>
      <c r="I438" s="23">
        <v>8552</v>
      </c>
      <c r="J438" s="23" t="s">
        <v>26</v>
      </c>
      <c r="K438" s="15"/>
      <c r="L438" s="7"/>
      <c r="M438" s="2"/>
      <c r="N438" s="2"/>
      <c r="O438" s="29">
        <f t="shared" si="6"/>
        <v>0</v>
      </c>
      <c r="P438" s="12"/>
      <c r="Q438" s="2"/>
      <c r="R438" s="2"/>
    </row>
    <row r="439" spans="1:18" ht="15">
      <c r="A439">
        <v>13</v>
      </c>
      <c r="B439">
        <v>30</v>
      </c>
      <c r="C439">
        <v>2020</v>
      </c>
      <c r="D439">
        <v>423</v>
      </c>
      <c r="G439" s="15">
        <v>423</v>
      </c>
      <c r="H439" s="20" t="s">
        <v>459</v>
      </c>
      <c r="I439" s="23">
        <v>5244</v>
      </c>
      <c r="J439" s="23" t="s">
        <v>28</v>
      </c>
      <c r="K439" s="15"/>
      <c r="L439" s="7"/>
      <c r="M439" s="2"/>
      <c r="N439" s="2"/>
      <c r="O439" s="29">
        <f t="shared" si="6"/>
        <v>0</v>
      </c>
      <c r="P439" s="12"/>
      <c r="Q439" s="2"/>
      <c r="R439" s="2"/>
    </row>
    <row r="440" spans="1:18" ht="15">
      <c r="A440">
        <v>13</v>
      </c>
      <c r="B440">
        <v>30</v>
      </c>
      <c r="C440">
        <v>2020</v>
      </c>
      <c r="D440">
        <v>424</v>
      </c>
      <c r="G440" s="15">
        <v>424</v>
      </c>
      <c r="H440" s="20" t="s">
        <v>460</v>
      </c>
      <c r="I440" s="23">
        <v>630760</v>
      </c>
      <c r="J440" s="23" t="s">
        <v>26</v>
      </c>
      <c r="K440" s="15"/>
      <c r="L440" s="7"/>
      <c r="M440" s="2"/>
      <c r="N440" s="2"/>
      <c r="O440" s="29">
        <f t="shared" si="6"/>
        <v>0</v>
      </c>
      <c r="P440" s="12"/>
      <c r="Q440" s="2"/>
      <c r="R440" s="2"/>
    </row>
    <row r="441" spans="1:18" ht="15">
      <c r="A441">
        <v>13</v>
      </c>
      <c r="B441">
        <v>30</v>
      </c>
      <c r="C441">
        <v>2020</v>
      </c>
      <c r="D441">
        <v>425</v>
      </c>
      <c r="G441" s="15">
        <v>425</v>
      </c>
      <c r="H441" s="20" t="s">
        <v>461</v>
      </c>
      <c r="I441" s="23">
        <v>138</v>
      </c>
      <c r="J441" s="23" t="s">
        <v>28</v>
      </c>
      <c r="K441" s="15"/>
      <c r="L441" s="7"/>
      <c r="M441" s="2"/>
      <c r="N441" s="2"/>
      <c r="O441" s="29">
        <f t="shared" si="6"/>
        <v>0</v>
      </c>
      <c r="P441" s="12"/>
      <c r="Q441" s="2"/>
      <c r="R441" s="2"/>
    </row>
    <row r="442" spans="1:18" ht="15">
      <c r="A442">
        <v>13</v>
      </c>
      <c r="B442">
        <v>30</v>
      </c>
      <c r="C442">
        <v>2020</v>
      </c>
      <c r="D442">
        <v>426</v>
      </c>
      <c r="G442" s="15">
        <v>426</v>
      </c>
      <c r="H442" s="20" t="s">
        <v>462</v>
      </c>
      <c r="I442" s="23">
        <v>5070</v>
      </c>
      <c r="J442" s="23" t="s">
        <v>26</v>
      </c>
      <c r="K442" s="15"/>
      <c r="L442" s="7"/>
      <c r="M442" s="2"/>
      <c r="N442" s="2"/>
      <c r="O442" s="29">
        <f t="shared" si="6"/>
        <v>0</v>
      </c>
      <c r="P442" s="12"/>
      <c r="Q442" s="2"/>
      <c r="R442" s="2"/>
    </row>
    <row r="443" spans="1:18" ht="15">
      <c r="A443">
        <v>13</v>
      </c>
      <c r="B443">
        <v>30</v>
      </c>
      <c r="C443">
        <v>2020</v>
      </c>
      <c r="D443">
        <v>427</v>
      </c>
      <c r="G443" s="15">
        <v>427</v>
      </c>
      <c r="H443" s="20" t="s">
        <v>463</v>
      </c>
      <c r="I443" s="23">
        <v>351070</v>
      </c>
      <c r="J443" s="23" t="s">
        <v>26</v>
      </c>
      <c r="K443" s="15"/>
      <c r="L443" s="7"/>
      <c r="M443" s="2"/>
      <c r="N443" s="2"/>
      <c r="O443" s="29">
        <f t="shared" si="6"/>
        <v>0</v>
      </c>
      <c r="P443" s="12"/>
      <c r="Q443" s="2"/>
      <c r="R443" s="2"/>
    </row>
    <row r="444" spans="1:18" ht="15">
      <c r="A444">
        <v>13</v>
      </c>
      <c r="B444">
        <v>30</v>
      </c>
      <c r="C444">
        <v>2020</v>
      </c>
      <c r="D444">
        <v>428</v>
      </c>
      <c r="G444" s="15">
        <v>428</v>
      </c>
      <c r="H444" s="20" t="s">
        <v>464</v>
      </c>
      <c r="I444" s="23">
        <v>7197</v>
      </c>
      <c r="J444" s="23" t="s">
        <v>23</v>
      </c>
      <c r="K444" s="15"/>
      <c r="L444" s="7"/>
      <c r="M444" s="2"/>
      <c r="N444" s="2"/>
      <c r="O444" s="29">
        <f t="shared" si="6"/>
        <v>0</v>
      </c>
      <c r="P444" s="12"/>
      <c r="Q444" s="2"/>
      <c r="R444" s="2"/>
    </row>
    <row r="445" spans="1:18" ht="15">
      <c r="A445">
        <v>13</v>
      </c>
      <c r="B445">
        <v>30</v>
      </c>
      <c r="C445">
        <v>2020</v>
      </c>
      <c r="D445">
        <v>429</v>
      </c>
      <c r="G445" s="15">
        <v>429</v>
      </c>
      <c r="H445" s="20" t="s">
        <v>465</v>
      </c>
      <c r="I445" s="23">
        <v>64430</v>
      </c>
      <c r="J445" s="23" t="s">
        <v>28</v>
      </c>
      <c r="K445" s="15"/>
      <c r="L445" s="7"/>
      <c r="M445" s="2"/>
      <c r="N445" s="2"/>
      <c r="O445" s="29">
        <f t="shared" si="6"/>
        <v>0</v>
      </c>
      <c r="P445" s="12"/>
      <c r="Q445" s="2"/>
      <c r="R445" s="2"/>
    </row>
    <row r="446" spans="1:18" ht="15">
      <c r="A446">
        <v>13</v>
      </c>
      <c r="B446">
        <v>30</v>
      </c>
      <c r="C446">
        <v>2020</v>
      </c>
      <c r="D446">
        <v>430</v>
      </c>
      <c r="G446" s="15">
        <v>430</v>
      </c>
      <c r="H446" s="20" t="s">
        <v>466</v>
      </c>
      <c r="I446" s="23">
        <v>966</v>
      </c>
      <c r="J446" s="23" t="s">
        <v>31</v>
      </c>
      <c r="K446" s="15"/>
      <c r="L446" s="7"/>
      <c r="M446" s="2"/>
      <c r="N446" s="2"/>
      <c r="O446" s="29">
        <f t="shared" si="6"/>
        <v>0</v>
      </c>
      <c r="P446" s="12"/>
      <c r="Q446" s="2"/>
      <c r="R446" s="2"/>
    </row>
    <row r="447" spans="1:18" ht="15">
      <c r="A447">
        <v>13</v>
      </c>
      <c r="B447">
        <v>30</v>
      </c>
      <c r="C447">
        <v>2020</v>
      </c>
      <c r="D447">
        <v>431</v>
      </c>
      <c r="G447" s="15">
        <v>431</v>
      </c>
      <c r="H447" s="20" t="s">
        <v>467</v>
      </c>
      <c r="I447" s="23">
        <v>207</v>
      </c>
      <c r="J447" s="23" t="s">
        <v>23</v>
      </c>
      <c r="K447" s="15"/>
      <c r="L447" s="7"/>
      <c r="M447" s="2"/>
      <c r="N447" s="2"/>
      <c r="O447" s="29">
        <f t="shared" si="6"/>
        <v>0</v>
      </c>
      <c r="P447" s="12"/>
      <c r="Q447" s="2"/>
      <c r="R447" s="2"/>
    </row>
    <row r="448" spans="1:18" ht="15">
      <c r="A448">
        <v>13</v>
      </c>
      <c r="B448">
        <v>30</v>
      </c>
      <c r="C448">
        <v>2020</v>
      </c>
      <c r="D448">
        <v>432</v>
      </c>
      <c r="G448" s="15">
        <v>432</v>
      </c>
      <c r="H448" s="20" t="s">
        <v>468</v>
      </c>
      <c r="I448" s="23">
        <v>676</v>
      </c>
      <c r="J448" s="23" t="s">
        <v>33</v>
      </c>
      <c r="K448" s="15"/>
      <c r="L448" s="7"/>
      <c r="M448" s="2"/>
      <c r="N448" s="2"/>
      <c r="O448" s="29">
        <f t="shared" si="6"/>
        <v>0</v>
      </c>
      <c r="P448" s="12"/>
      <c r="Q448" s="2"/>
      <c r="R448" s="2"/>
    </row>
    <row r="449" spans="1:18" ht="15">
      <c r="A449">
        <v>13</v>
      </c>
      <c r="B449">
        <v>30</v>
      </c>
      <c r="C449">
        <v>2020</v>
      </c>
      <c r="D449">
        <v>433</v>
      </c>
      <c r="G449" s="15">
        <v>433</v>
      </c>
      <c r="H449" s="20" t="s">
        <v>469</v>
      </c>
      <c r="I449" s="23">
        <v>1266</v>
      </c>
      <c r="J449" s="23" t="s">
        <v>33</v>
      </c>
      <c r="K449" s="15"/>
      <c r="L449" s="7"/>
      <c r="M449" s="2"/>
      <c r="N449" s="2"/>
      <c r="O449" s="29">
        <f t="shared" si="6"/>
        <v>0</v>
      </c>
      <c r="P449" s="12"/>
      <c r="Q449" s="2"/>
      <c r="R449" s="2"/>
    </row>
    <row r="450" spans="1:18" ht="15">
      <c r="A450">
        <v>13</v>
      </c>
      <c r="B450">
        <v>30</v>
      </c>
      <c r="C450">
        <v>2020</v>
      </c>
      <c r="D450">
        <v>434</v>
      </c>
      <c r="G450" s="15">
        <v>434</v>
      </c>
      <c r="H450" s="20" t="s">
        <v>470</v>
      </c>
      <c r="I450" s="23">
        <v>3100</v>
      </c>
      <c r="J450" s="23" t="s">
        <v>26</v>
      </c>
      <c r="K450" s="15"/>
      <c r="L450" s="7"/>
      <c r="M450" s="2"/>
      <c r="N450" s="2"/>
      <c r="O450" s="29">
        <f t="shared" si="6"/>
        <v>0</v>
      </c>
      <c r="P450" s="12"/>
      <c r="Q450" s="2"/>
      <c r="R450" s="2"/>
    </row>
    <row r="451" spans="1:18" ht="15">
      <c r="A451">
        <v>13</v>
      </c>
      <c r="B451">
        <v>30</v>
      </c>
      <c r="C451">
        <v>2020</v>
      </c>
      <c r="D451">
        <v>435</v>
      </c>
      <c r="G451" s="15">
        <v>435</v>
      </c>
      <c r="H451" s="20" t="s">
        <v>471</v>
      </c>
      <c r="I451" s="23">
        <v>1104</v>
      </c>
      <c r="J451" s="23" t="s">
        <v>31</v>
      </c>
      <c r="K451" s="15"/>
      <c r="L451" s="7"/>
      <c r="M451" s="2"/>
      <c r="N451" s="2"/>
      <c r="O451" s="29">
        <f t="shared" si="6"/>
        <v>0</v>
      </c>
      <c r="P451" s="12"/>
      <c r="Q451" s="2"/>
      <c r="R451" s="2"/>
    </row>
    <row r="452" spans="1:18" ht="15">
      <c r="A452">
        <v>13</v>
      </c>
      <c r="B452">
        <v>30</v>
      </c>
      <c r="C452">
        <v>2020</v>
      </c>
      <c r="D452">
        <v>436</v>
      </c>
      <c r="G452" s="15">
        <v>436</v>
      </c>
      <c r="H452" s="20" t="s">
        <v>472</v>
      </c>
      <c r="I452" s="23">
        <v>21990</v>
      </c>
      <c r="J452" s="23" t="s">
        <v>103</v>
      </c>
      <c r="K452" s="15"/>
      <c r="L452" s="7"/>
      <c r="M452" s="2"/>
      <c r="N452" s="2"/>
      <c r="O452" s="29">
        <f t="shared" si="6"/>
        <v>0</v>
      </c>
      <c r="P452" s="12"/>
      <c r="Q452" s="2"/>
      <c r="R452" s="2"/>
    </row>
    <row r="453" spans="1:18" ht="15">
      <c r="A453">
        <v>13</v>
      </c>
      <c r="B453">
        <v>30</v>
      </c>
      <c r="C453">
        <v>2020</v>
      </c>
      <c r="D453">
        <v>437</v>
      </c>
      <c r="G453" s="15">
        <v>437</v>
      </c>
      <c r="H453" s="20" t="s">
        <v>473</v>
      </c>
      <c r="I453" s="23">
        <v>9407</v>
      </c>
      <c r="J453" s="23" t="s">
        <v>23</v>
      </c>
      <c r="K453" s="15"/>
      <c r="L453" s="7"/>
      <c r="M453" s="2"/>
      <c r="N453" s="2"/>
      <c r="O453" s="29">
        <f t="shared" si="6"/>
        <v>0</v>
      </c>
      <c r="P453" s="12"/>
      <c r="Q453" s="2"/>
      <c r="R453" s="2"/>
    </row>
    <row r="454" spans="1:18" ht="15">
      <c r="A454">
        <v>13</v>
      </c>
      <c r="B454">
        <v>30</v>
      </c>
      <c r="C454">
        <v>2020</v>
      </c>
      <c r="D454">
        <v>438</v>
      </c>
      <c r="G454" s="15">
        <v>438</v>
      </c>
      <c r="H454" s="20" t="s">
        <v>474</v>
      </c>
      <c r="I454" s="23">
        <v>5690</v>
      </c>
      <c r="J454" s="23" t="s">
        <v>26</v>
      </c>
      <c r="K454" s="15"/>
      <c r="L454" s="7"/>
      <c r="M454" s="2"/>
      <c r="N454" s="2"/>
      <c r="O454" s="29">
        <f t="shared" si="6"/>
        <v>0</v>
      </c>
      <c r="P454" s="12"/>
      <c r="Q454" s="2"/>
      <c r="R454" s="2"/>
    </row>
    <row r="455" spans="1:18" ht="15">
      <c r="A455">
        <v>13</v>
      </c>
      <c r="B455">
        <v>30</v>
      </c>
      <c r="C455">
        <v>2020</v>
      </c>
      <c r="D455">
        <v>439</v>
      </c>
      <c r="G455" s="15">
        <v>439</v>
      </c>
      <c r="H455" s="20" t="s">
        <v>475</v>
      </c>
      <c r="I455" s="23">
        <v>1834000</v>
      </c>
      <c r="J455" s="23" t="s">
        <v>26</v>
      </c>
      <c r="K455" s="15"/>
      <c r="L455" s="7"/>
      <c r="M455" s="2"/>
      <c r="N455" s="2"/>
      <c r="O455" s="29">
        <f t="shared" si="6"/>
        <v>0</v>
      </c>
      <c r="P455" s="12"/>
      <c r="Q455" s="2"/>
      <c r="R455" s="2"/>
    </row>
    <row r="456" spans="1:18" ht="15">
      <c r="A456">
        <v>13</v>
      </c>
      <c r="B456">
        <v>30</v>
      </c>
      <c r="C456">
        <v>2020</v>
      </c>
      <c r="D456">
        <v>440</v>
      </c>
      <c r="G456" s="15">
        <v>440</v>
      </c>
      <c r="H456" s="20" t="s">
        <v>476</v>
      </c>
      <c r="I456" s="23">
        <v>207</v>
      </c>
      <c r="J456" s="23" t="s">
        <v>23</v>
      </c>
      <c r="K456" s="15"/>
      <c r="L456" s="7"/>
      <c r="M456" s="2"/>
      <c r="N456" s="2"/>
      <c r="O456" s="29">
        <f t="shared" si="6"/>
        <v>0</v>
      </c>
      <c r="P456" s="12"/>
      <c r="Q456" s="2"/>
      <c r="R456" s="2"/>
    </row>
    <row r="457" spans="1:18" ht="15">
      <c r="A457">
        <v>13</v>
      </c>
      <c r="B457">
        <v>30</v>
      </c>
      <c r="C457">
        <v>2020</v>
      </c>
      <c r="D457">
        <v>441</v>
      </c>
      <c r="G457" s="15">
        <v>441</v>
      </c>
      <c r="H457" s="20" t="s">
        <v>477</v>
      </c>
      <c r="I457" s="23">
        <v>376</v>
      </c>
      <c r="J457" s="23" t="s">
        <v>26</v>
      </c>
      <c r="K457" s="15"/>
      <c r="L457" s="7"/>
      <c r="M457" s="2"/>
      <c r="N457" s="2"/>
      <c r="O457" s="29">
        <f t="shared" si="6"/>
        <v>0</v>
      </c>
      <c r="P457" s="12"/>
      <c r="Q457" s="2"/>
      <c r="R457" s="2"/>
    </row>
    <row r="458" spans="1:18" ht="15">
      <c r="A458">
        <v>13</v>
      </c>
      <c r="B458">
        <v>30</v>
      </c>
      <c r="C458">
        <v>2020</v>
      </c>
      <c r="D458">
        <v>442</v>
      </c>
      <c r="G458" s="15">
        <v>442</v>
      </c>
      <c r="H458" s="20" t="s">
        <v>478</v>
      </c>
      <c r="I458" s="23">
        <v>58624</v>
      </c>
      <c r="J458" s="23" t="s">
        <v>23</v>
      </c>
      <c r="K458" s="15"/>
      <c r="L458" s="7"/>
      <c r="M458" s="2"/>
      <c r="N458" s="2"/>
      <c r="O458" s="29">
        <f t="shared" si="6"/>
        <v>0</v>
      </c>
      <c r="P458" s="12"/>
      <c r="Q458" s="2"/>
      <c r="R458" s="2"/>
    </row>
    <row r="459" spans="1:18" ht="67.5">
      <c r="A459">
        <v>13</v>
      </c>
      <c r="B459">
        <v>30</v>
      </c>
      <c r="C459">
        <v>2020</v>
      </c>
      <c r="D459">
        <v>443</v>
      </c>
      <c r="G459" s="15">
        <v>443</v>
      </c>
      <c r="H459" s="20" t="s">
        <v>479</v>
      </c>
      <c r="I459" s="23">
        <v>12414</v>
      </c>
      <c r="J459" s="23" t="s">
        <v>48</v>
      </c>
      <c r="K459" s="15"/>
      <c r="L459" s="7"/>
      <c r="M459" s="2"/>
      <c r="N459" s="2"/>
      <c r="O459" s="29">
        <f t="shared" si="6"/>
        <v>0</v>
      </c>
      <c r="P459" s="12"/>
      <c r="Q459" s="2"/>
      <c r="R459" s="2"/>
    </row>
    <row r="460" spans="1:18" ht="15">
      <c r="A460">
        <v>13</v>
      </c>
      <c r="B460">
        <v>30</v>
      </c>
      <c r="C460">
        <v>2020</v>
      </c>
      <c r="D460">
        <v>444</v>
      </c>
      <c r="G460" s="15">
        <v>444</v>
      </c>
      <c r="H460" s="20" t="s">
        <v>480</v>
      </c>
      <c r="I460" s="23">
        <v>3826</v>
      </c>
      <c r="J460" s="23" t="s">
        <v>179</v>
      </c>
      <c r="K460" s="15"/>
      <c r="L460" s="7"/>
      <c r="M460" s="2"/>
      <c r="N460" s="2"/>
      <c r="O460" s="29">
        <f t="shared" si="6"/>
        <v>0</v>
      </c>
      <c r="P460" s="12"/>
      <c r="Q460" s="2"/>
      <c r="R460" s="2"/>
    </row>
    <row r="461" spans="1:18" ht="15">
      <c r="A461">
        <v>13</v>
      </c>
      <c r="B461">
        <v>30</v>
      </c>
      <c r="C461">
        <v>2020</v>
      </c>
      <c r="D461">
        <v>445</v>
      </c>
      <c r="G461" s="15">
        <v>445</v>
      </c>
      <c r="H461" s="20" t="s">
        <v>481</v>
      </c>
      <c r="I461" s="23">
        <v>3776</v>
      </c>
      <c r="J461" s="23" t="s">
        <v>179</v>
      </c>
      <c r="K461" s="15"/>
      <c r="L461" s="7"/>
      <c r="M461" s="2"/>
      <c r="N461" s="2"/>
      <c r="O461" s="29">
        <f t="shared" si="6"/>
        <v>0</v>
      </c>
      <c r="P461" s="12"/>
      <c r="Q461" s="2"/>
      <c r="R461" s="2"/>
    </row>
    <row r="462" spans="1:18" ht="101.25">
      <c r="A462">
        <v>13</v>
      </c>
      <c r="B462">
        <v>30</v>
      </c>
      <c r="C462">
        <v>2020</v>
      </c>
      <c r="D462">
        <v>446</v>
      </c>
      <c r="G462" s="15">
        <v>446</v>
      </c>
      <c r="H462" s="20" t="s">
        <v>482</v>
      </c>
      <c r="I462" s="23">
        <v>3926</v>
      </c>
      <c r="J462" s="23" t="s">
        <v>179</v>
      </c>
      <c r="K462" s="15"/>
      <c r="L462" s="7"/>
      <c r="M462" s="2"/>
      <c r="N462" s="2"/>
      <c r="O462" s="29">
        <f t="shared" si="6"/>
        <v>0</v>
      </c>
      <c r="P462" s="12"/>
      <c r="Q462" s="2"/>
      <c r="R462" s="2"/>
    </row>
    <row r="463" spans="1:18" ht="56.25">
      <c r="A463">
        <v>13</v>
      </c>
      <c r="B463">
        <v>30</v>
      </c>
      <c r="C463">
        <v>2020</v>
      </c>
      <c r="D463">
        <v>447</v>
      </c>
      <c r="G463" s="15">
        <v>447</v>
      </c>
      <c r="H463" s="20" t="s">
        <v>483</v>
      </c>
      <c r="I463" s="23">
        <v>51070</v>
      </c>
      <c r="J463" s="23" t="s">
        <v>48</v>
      </c>
      <c r="K463" s="15"/>
      <c r="L463" s="7"/>
      <c r="M463" s="2"/>
      <c r="N463" s="2"/>
      <c r="O463" s="29">
        <f t="shared" si="6"/>
        <v>0</v>
      </c>
      <c r="P463" s="12"/>
      <c r="Q463" s="2"/>
      <c r="R463" s="2"/>
    </row>
    <row r="464" spans="1:18" ht="15">
      <c r="A464">
        <v>13</v>
      </c>
      <c r="B464">
        <v>30</v>
      </c>
      <c r="C464">
        <v>2020</v>
      </c>
      <c r="D464">
        <v>448</v>
      </c>
      <c r="G464" s="15">
        <v>448</v>
      </c>
      <c r="H464" s="20" t="s">
        <v>484</v>
      </c>
      <c r="I464" s="23">
        <v>894</v>
      </c>
      <c r="J464" s="23" t="s">
        <v>33</v>
      </c>
      <c r="K464" s="15"/>
      <c r="L464" s="7"/>
      <c r="M464" s="2"/>
      <c r="N464" s="2"/>
      <c r="O464" s="29">
        <f t="shared" si="6"/>
        <v>0</v>
      </c>
      <c r="P464" s="12"/>
      <c r="Q464" s="2"/>
      <c r="R464" s="2"/>
    </row>
    <row r="465" spans="1:18" ht="15">
      <c r="A465">
        <v>13</v>
      </c>
      <c r="B465">
        <v>30</v>
      </c>
      <c r="C465">
        <v>2020</v>
      </c>
      <c r="D465">
        <v>449</v>
      </c>
      <c r="G465" s="15">
        <v>449</v>
      </c>
      <c r="H465" s="20" t="s">
        <v>485</v>
      </c>
      <c r="I465" s="23">
        <v>276</v>
      </c>
      <c r="J465" s="23" t="s">
        <v>28</v>
      </c>
      <c r="K465" s="15"/>
      <c r="L465" s="7"/>
      <c r="M465" s="2"/>
      <c r="N465" s="2"/>
      <c r="O465" s="29">
        <f aca="true" t="shared" si="7" ref="O465:O528">(IF(AND(J465&gt;0,J465&lt;=I465),J465,I465)*(L465-M465+N465))</f>
        <v>0</v>
      </c>
      <c r="P465" s="12"/>
      <c r="Q465" s="2"/>
      <c r="R465" s="2"/>
    </row>
    <row r="466" spans="1:18" ht="22.5">
      <c r="A466">
        <v>13</v>
      </c>
      <c r="B466">
        <v>30</v>
      </c>
      <c r="C466">
        <v>2020</v>
      </c>
      <c r="D466">
        <v>450</v>
      </c>
      <c r="G466" s="15">
        <v>450</v>
      </c>
      <c r="H466" s="20" t="s">
        <v>486</v>
      </c>
      <c r="I466" s="23">
        <v>1656</v>
      </c>
      <c r="J466" s="23" t="s">
        <v>28</v>
      </c>
      <c r="K466" s="15"/>
      <c r="L466" s="7"/>
      <c r="M466" s="2"/>
      <c r="N466" s="2"/>
      <c r="O466" s="29">
        <f t="shared" si="7"/>
        <v>0</v>
      </c>
      <c r="P466" s="12"/>
      <c r="Q466" s="2"/>
      <c r="R466" s="2"/>
    </row>
    <row r="467" spans="1:18" ht="15">
      <c r="A467">
        <v>13</v>
      </c>
      <c r="B467">
        <v>30</v>
      </c>
      <c r="C467">
        <v>2020</v>
      </c>
      <c r="D467">
        <v>451</v>
      </c>
      <c r="G467" s="15">
        <v>451</v>
      </c>
      <c r="H467" s="20" t="s">
        <v>487</v>
      </c>
      <c r="I467" s="23">
        <v>138</v>
      </c>
      <c r="J467" s="23" t="s">
        <v>28</v>
      </c>
      <c r="K467" s="15"/>
      <c r="L467" s="7"/>
      <c r="M467" s="2"/>
      <c r="N467" s="2"/>
      <c r="O467" s="29">
        <f t="shared" si="7"/>
        <v>0</v>
      </c>
      <c r="P467" s="12"/>
      <c r="Q467" s="2"/>
      <c r="R467" s="2"/>
    </row>
    <row r="468" spans="1:18" ht="15">
      <c r="A468">
        <v>13</v>
      </c>
      <c r="B468">
        <v>30</v>
      </c>
      <c r="C468">
        <v>2020</v>
      </c>
      <c r="D468">
        <v>452</v>
      </c>
      <c r="G468" s="15">
        <v>452</v>
      </c>
      <c r="H468" s="20" t="s">
        <v>488</v>
      </c>
      <c r="I468" s="23">
        <v>61760</v>
      </c>
      <c r="J468" s="23" t="s">
        <v>26</v>
      </c>
      <c r="K468" s="15"/>
      <c r="L468" s="7"/>
      <c r="M468" s="2"/>
      <c r="N468" s="2"/>
      <c r="O468" s="29">
        <f t="shared" si="7"/>
        <v>0</v>
      </c>
      <c r="P468" s="12"/>
      <c r="Q468" s="2"/>
      <c r="R468" s="2"/>
    </row>
    <row r="469" spans="1:18" ht="15">
      <c r="A469">
        <v>13</v>
      </c>
      <c r="B469">
        <v>30</v>
      </c>
      <c r="C469">
        <v>2020</v>
      </c>
      <c r="D469">
        <v>453</v>
      </c>
      <c r="G469" s="15">
        <v>453</v>
      </c>
      <c r="H469" s="20" t="s">
        <v>489</v>
      </c>
      <c r="I469" s="23">
        <v>12604</v>
      </c>
      <c r="J469" s="23" t="s">
        <v>33</v>
      </c>
      <c r="K469" s="15"/>
      <c r="L469" s="7"/>
      <c r="M469" s="2"/>
      <c r="N469" s="2"/>
      <c r="O469" s="29">
        <f t="shared" si="7"/>
        <v>0</v>
      </c>
      <c r="P469" s="12"/>
      <c r="Q469" s="2"/>
      <c r="R469" s="2"/>
    </row>
    <row r="470" spans="1:18" ht="22.5">
      <c r="A470">
        <v>13</v>
      </c>
      <c r="B470">
        <v>30</v>
      </c>
      <c r="C470">
        <v>2020</v>
      </c>
      <c r="D470">
        <v>454</v>
      </c>
      <c r="G470" s="15">
        <v>454</v>
      </c>
      <c r="H470" s="20" t="s">
        <v>490</v>
      </c>
      <c r="I470" s="23">
        <v>14638</v>
      </c>
      <c r="J470" s="23" t="s">
        <v>23</v>
      </c>
      <c r="K470" s="15"/>
      <c r="L470" s="7"/>
      <c r="M470" s="2"/>
      <c r="N470" s="2"/>
      <c r="O470" s="29">
        <f t="shared" si="7"/>
        <v>0</v>
      </c>
      <c r="P470" s="12"/>
      <c r="Q470" s="2"/>
      <c r="R470" s="2"/>
    </row>
    <row r="471" spans="1:18" ht="22.5">
      <c r="A471">
        <v>13</v>
      </c>
      <c r="B471">
        <v>30</v>
      </c>
      <c r="C471">
        <v>2020</v>
      </c>
      <c r="D471">
        <v>455</v>
      </c>
      <c r="G471" s="15">
        <v>455</v>
      </c>
      <c r="H471" s="20" t="s">
        <v>491</v>
      </c>
      <c r="I471" s="23">
        <v>3788</v>
      </c>
      <c r="J471" s="23" t="s">
        <v>23</v>
      </c>
      <c r="K471" s="15"/>
      <c r="L471" s="7"/>
      <c r="M471" s="2"/>
      <c r="N471" s="2"/>
      <c r="O471" s="29">
        <f t="shared" si="7"/>
        <v>0</v>
      </c>
      <c r="P471" s="12"/>
      <c r="Q471" s="2"/>
      <c r="R471" s="2"/>
    </row>
    <row r="472" spans="1:18" ht="15">
      <c r="A472">
        <v>13</v>
      </c>
      <c r="B472">
        <v>30</v>
      </c>
      <c r="C472">
        <v>2020</v>
      </c>
      <c r="D472">
        <v>456</v>
      </c>
      <c r="G472" s="15">
        <v>456</v>
      </c>
      <c r="H472" s="20" t="s">
        <v>492</v>
      </c>
      <c r="I472" s="23">
        <v>125260</v>
      </c>
      <c r="J472" s="23" t="s">
        <v>26</v>
      </c>
      <c r="K472" s="15"/>
      <c r="L472" s="7"/>
      <c r="M472" s="2"/>
      <c r="N472" s="2"/>
      <c r="O472" s="29">
        <f t="shared" si="7"/>
        <v>0</v>
      </c>
      <c r="P472" s="12"/>
      <c r="Q472" s="2"/>
      <c r="R472" s="2"/>
    </row>
    <row r="473" spans="1:18" ht="22.5">
      <c r="A473">
        <v>13</v>
      </c>
      <c r="B473">
        <v>30</v>
      </c>
      <c r="C473">
        <v>2020</v>
      </c>
      <c r="D473">
        <v>457</v>
      </c>
      <c r="G473" s="15">
        <v>457</v>
      </c>
      <c r="H473" s="20" t="s">
        <v>493</v>
      </c>
      <c r="I473" s="23">
        <v>10320</v>
      </c>
      <c r="J473" s="23" t="s">
        <v>28</v>
      </c>
      <c r="K473" s="15"/>
      <c r="L473" s="7"/>
      <c r="M473" s="2"/>
      <c r="N473" s="2"/>
      <c r="O473" s="29">
        <f t="shared" si="7"/>
        <v>0</v>
      </c>
      <c r="P473" s="12"/>
      <c r="Q473" s="2"/>
      <c r="R473" s="2"/>
    </row>
    <row r="474" spans="1:18" ht="15">
      <c r="A474">
        <v>13</v>
      </c>
      <c r="B474">
        <v>30</v>
      </c>
      <c r="C474">
        <v>2020</v>
      </c>
      <c r="D474">
        <v>458</v>
      </c>
      <c r="G474" s="15">
        <v>458</v>
      </c>
      <c r="H474" s="20" t="s">
        <v>494</v>
      </c>
      <c r="I474" s="23">
        <v>23550</v>
      </c>
      <c r="J474" s="23" t="s">
        <v>28</v>
      </c>
      <c r="K474" s="15"/>
      <c r="L474" s="7"/>
      <c r="M474" s="2"/>
      <c r="N474" s="2"/>
      <c r="O474" s="29">
        <f t="shared" si="7"/>
        <v>0</v>
      </c>
      <c r="P474" s="12"/>
      <c r="Q474" s="2"/>
      <c r="R474" s="2"/>
    </row>
    <row r="475" spans="1:18" ht="15">
      <c r="A475">
        <v>13</v>
      </c>
      <c r="B475">
        <v>30</v>
      </c>
      <c r="C475">
        <v>2020</v>
      </c>
      <c r="D475">
        <v>459</v>
      </c>
      <c r="G475" s="15">
        <v>459</v>
      </c>
      <c r="H475" s="20" t="s">
        <v>495</v>
      </c>
      <c r="I475" s="23">
        <v>9160</v>
      </c>
      <c r="J475" s="23" t="s">
        <v>28</v>
      </c>
      <c r="K475" s="15"/>
      <c r="L475" s="7"/>
      <c r="M475" s="2"/>
      <c r="N475" s="2"/>
      <c r="O475" s="29">
        <f t="shared" si="7"/>
        <v>0</v>
      </c>
      <c r="P475" s="12"/>
      <c r="Q475" s="2"/>
      <c r="R475" s="2"/>
    </row>
    <row r="476" spans="1:18" ht="15">
      <c r="A476">
        <v>13</v>
      </c>
      <c r="B476">
        <v>30</v>
      </c>
      <c r="C476">
        <v>2020</v>
      </c>
      <c r="D476">
        <v>460</v>
      </c>
      <c r="G476" s="15">
        <v>460</v>
      </c>
      <c r="H476" s="20" t="s">
        <v>496</v>
      </c>
      <c r="I476" s="23">
        <v>7938</v>
      </c>
      <c r="J476" s="23" t="s">
        <v>23</v>
      </c>
      <c r="K476" s="15"/>
      <c r="L476" s="7"/>
      <c r="M476" s="2"/>
      <c r="N476" s="2"/>
      <c r="O476" s="29">
        <f t="shared" si="7"/>
        <v>0</v>
      </c>
      <c r="P476" s="12"/>
      <c r="Q476" s="2"/>
      <c r="R476" s="2"/>
    </row>
    <row r="477" spans="1:18" ht="15">
      <c r="A477">
        <v>13</v>
      </c>
      <c r="B477">
        <v>30</v>
      </c>
      <c r="C477">
        <v>2020</v>
      </c>
      <c r="D477">
        <v>461</v>
      </c>
      <c r="G477" s="15">
        <v>461</v>
      </c>
      <c r="H477" s="20" t="s">
        <v>497</v>
      </c>
      <c r="I477" s="23">
        <v>313700</v>
      </c>
      <c r="J477" s="23" t="s">
        <v>26</v>
      </c>
      <c r="K477" s="15"/>
      <c r="L477" s="7"/>
      <c r="M477" s="2"/>
      <c r="N477" s="2"/>
      <c r="O477" s="29">
        <f t="shared" si="7"/>
        <v>0</v>
      </c>
      <c r="P477" s="12"/>
      <c r="Q477" s="2"/>
      <c r="R477" s="2"/>
    </row>
    <row r="478" spans="1:18" ht="22.5">
      <c r="A478">
        <v>13</v>
      </c>
      <c r="B478">
        <v>30</v>
      </c>
      <c r="C478">
        <v>2020</v>
      </c>
      <c r="D478">
        <v>462</v>
      </c>
      <c r="G478" s="15">
        <v>462</v>
      </c>
      <c r="H478" s="20" t="s">
        <v>498</v>
      </c>
      <c r="I478" s="23">
        <v>1052</v>
      </c>
      <c r="J478" s="23" t="s">
        <v>31</v>
      </c>
      <c r="K478" s="15"/>
      <c r="L478" s="7"/>
      <c r="M478" s="2"/>
      <c r="N478" s="2"/>
      <c r="O478" s="29">
        <f t="shared" si="7"/>
        <v>0</v>
      </c>
      <c r="P478" s="12"/>
      <c r="Q478" s="2"/>
      <c r="R478" s="2"/>
    </row>
    <row r="479" spans="1:18" ht="15">
      <c r="A479">
        <v>13</v>
      </c>
      <c r="B479">
        <v>30</v>
      </c>
      <c r="C479">
        <v>2020</v>
      </c>
      <c r="D479">
        <v>463</v>
      </c>
      <c r="G479" s="15">
        <v>463</v>
      </c>
      <c r="H479" s="20" t="s">
        <v>499</v>
      </c>
      <c r="I479" s="23">
        <v>796</v>
      </c>
      <c r="J479" s="23" t="s">
        <v>31</v>
      </c>
      <c r="K479" s="15"/>
      <c r="L479" s="7"/>
      <c r="M479" s="2"/>
      <c r="N479" s="2"/>
      <c r="O479" s="29">
        <f t="shared" si="7"/>
        <v>0</v>
      </c>
      <c r="P479" s="12"/>
      <c r="Q479" s="2"/>
      <c r="R479" s="2"/>
    </row>
    <row r="480" spans="1:18" ht="15">
      <c r="A480">
        <v>13</v>
      </c>
      <c r="B480">
        <v>30</v>
      </c>
      <c r="C480">
        <v>2020</v>
      </c>
      <c r="D480">
        <v>464</v>
      </c>
      <c r="G480" s="15">
        <v>464</v>
      </c>
      <c r="H480" s="20" t="s">
        <v>500</v>
      </c>
      <c r="I480" s="23">
        <v>62000</v>
      </c>
      <c r="J480" s="23" t="s">
        <v>26</v>
      </c>
      <c r="K480" s="15"/>
      <c r="L480" s="7"/>
      <c r="M480" s="2"/>
      <c r="N480" s="2"/>
      <c r="O480" s="29">
        <f t="shared" si="7"/>
        <v>0</v>
      </c>
      <c r="P480" s="12"/>
      <c r="Q480" s="2"/>
      <c r="R480" s="2"/>
    </row>
    <row r="481" spans="1:18" ht="15">
      <c r="A481">
        <v>13</v>
      </c>
      <c r="B481">
        <v>30</v>
      </c>
      <c r="C481">
        <v>2020</v>
      </c>
      <c r="D481">
        <v>465</v>
      </c>
      <c r="G481" s="15">
        <v>465</v>
      </c>
      <c r="H481" s="20" t="s">
        <v>501</v>
      </c>
      <c r="I481" s="23">
        <v>40280</v>
      </c>
      <c r="J481" s="23" t="s">
        <v>26</v>
      </c>
      <c r="K481" s="15"/>
      <c r="L481" s="7"/>
      <c r="M481" s="2"/>
      <c r="N481" s="2"/>
      <c r="O481" s="29">
        <f t="shared" si="7"/>
        <v>0</v>
      </c>
      <c r="P481" s="12"/>
      <c r="Q481" s="2"/>
      <c r="R481" s="2"/>
    </row>
    <row r="482" spans="1:18" ht="15">
      <c r="A482">
        <v>13</v>
      </c>
      <c r="B482">
        <v>30</v>
      </c>
      <c r="C482">
        <v>2020</v>
      </c>
      <c r="D482">
        <v>466</v>
      </c>
      <c r="G482" s="15">
        <v>466</v>
      </c>
      <c r="H482" s="20" t="s">
        <v>502</v>
      </c>
      <c r="I482" s="23">
        <v>40500</v>
      </c>
      <c r="J482" s="23" t="s">
        <v>31</v>
      </c>
      <c r="K482" s="15"/>
      <c r="L482" s="7"/>
      <c r="M482" s="2"/>
      <c r="N482" s="2"/>
      <c r="O482" s="29">
        <f t="shared" si="7"/>
        <v>0</v>
      </c>
      <c r="P482" s="12"/>
      <c r="Q482" s="2"/>
      <c r="R482" s="2"/>
    </row>
    <row r="483" spans="1:18" ht="15">
      <c r="A483">
        <v>13</v>
      </c>
      <c r="B483">
        <v>30</v>
      </c>
      <c r="C483">
        <v>2020</v>
      </c>
      <c r="D483">
        <v>467</v>
      </c>
      <c r="G483" s="15">
        <v>467</v>
      </c>
      <c r="H483" s="20" t="s">
        <v>503</v>
      </c>
      <c r="I483" s="23">
        <v>13480</v>
      </c>
      <c r="J483" s="23" t="s">
        <v>28</v>
      </c>
      <c r="K483" s="15"/>
      <c r="L483" s="7"/>
      <c r="M483" s="2"/>
      <c r="N483" s="2"/>
      <c r="O483" s="29">
        <f t="shared" si="7"/>
        <v>0</v>
      </c>
      <c r="P483" s="12"/>
      <c r="Q483" s="2"/>
      <c r="R483" s="2"/>
    </row>
    <row r="484" spans="1:18" ht="15">
      <c r="A484">
        <v>13</v>
      </c>
      <c r="B484">
        <v>30</v>
      </c>
      <c r="C484">
        <v>2020</v>
      </c>
      <c r="D484">
        <v>468</v>
      </c>
      <c r="G484" s="15">
        <v>468</v>
      </c>
      <c r="H484" s="20" t="s">
        <v>504</v>
      </c>
      <c r="I484" s="23">
        <v>552</v>
      </c>
      <c r="J484" s="23" t="s">
        <v>31</v>
      </c>
      <c r="K484" s="15"/>
      <c r="L484" s="7"/>
      <c r="M484" s="2"/>
      <c r="N484" s="2"/>
      <c r="O484" s="29">
        <f t="shared" si="7"/>
        <v>0</v>
      </c>
      <c r="P484" s="12"/>
      <c r="Q484" s="2"/>
      <c r="R484" s="2"/>
    </row>
    <row r="485" spans="1:18" ht="22.5">
      <c r="A485">
        <v>13</v>
      </c>
      <c r="B485">
        <v>30</v>
      </c>
      <c r="C485">
        <v>2020</v>
      </c>
      <c r="D485">
        <v>469</v>
      </c>
      <c r="G485" s="15">
        <v>469</v>
      </c>
      <c r="H485" s="20" t="s">
        <v>505</v>
      </c>
      <c r="I485" s="23">
        <v>111</v>
      </c>
      <c r="J485" s="23" t="s">
        <v>23</v>
      </c>
      <c r="K485" s="15"/>
      <c r="L485" s="7"/>
      <c r="M485" s="2"/>
      <c r="N485" s="2"/>
      <c r="O485" s="29">
        <f t="shared" si="7"/>
        <v>0</v>
      </c>
      <c r="P485" s="12"/>
      <c r="Q485" s="2"/>
      <c r="R485" s="2"/>
    </row>
    <row r="486" spans="1:18" ht="15">
      <c r="A486">
        <v>13</v>
      </c>
      <c r="B486">
        <v>30</v>
      </c>
      <c r="C486">
        <v>2020</v>
      </c>
      <c r="D486">
        <v>470</v>
      </c>
      <c r="G486" s="15">
        <v>470</v>
      </c>
      <c r="H486" s="20" t="s">
        <v>506</v>
      </c>
      <c r="I486" s="23">
        <v>7690</v>
      </c>
      <c r="J486" s="23" t="s">
        <v>28</v>
      </c>
      <c r="K486" s="15"/>
      <c r="L486" s="7"/>
      <c r="M486" s="2"/>
      <c r="N486" s="2"/>
      <c r="O486" s="29">
        <f t="shared" si="7"/>
        <v>0</v>
      </c>
      <c r="P486" s="12"/>
      <c r="Q486" s="2"/>
      <c r="R486" s="2"/>
    </row>
    <row r="487" spans="1:18" ht="15">
      <c r="A487">
        <v>13</v>
      </c>
      <c r="B487">
        <v>30</v>
      </c>
      <c r="C487">
        <v>2020</v>
      </c>
      <c r="D487">
        <v>471</v>
      </c>
      <c r="G487" s="15">
        <v>471</v>
      </c>
      <c r="H487" s="20" t="s">
        <v>507</v>
      </c>
      <c r="I487" s="23">
        <v>407960</v>
      </c>
      <c r="J487" s="23" t="s">
        <v>26</v>
      </c>
      <c r="K487" s="15"/>
      <c r="L487" s="7"/>
      <c r="M487" s="2"/>
      <c r="N487" s="2"/>
      <c r="O487" s="29">
        <f t="shared" si="7"/>
        <v>0</v>
      </c>
      <c r="P487" s="12"/>
      <c r="Q487" s="2"/>
      <c r="R487" s="2"/>
    </row>
    <row r="488" spans="1:18" ht="15">
      <c r="A488">
        <v>13</v>
      </c>
      <c r="B488">
        <v>30</v>
      </c>
      <c r="C488">
        <v>2020</v>
      </c>
      <c r="D488">
        <v>472</v>
      </c>
      <c r="G488" s="15">
        <v>472</v>
      </c>
      <c r="H488" s="20" t="s">
        <v>508</v>
      </c>
      <c r="I488" s="23">
        <v>69</v>
      </c>
      <c r="J488" s="23" t="s">
        <v>23</v>
      </c>
      <c r="K488" s="15"/>
      <c r="L488" s="7"/>
      <c r="M488" s="2"/>
      <c r="N488" s="2"/>
      <c r="O488" s="29">
        <f t="shared" si="7"/>
        <v>0</v>
      </c>
      <c r="P488" s="12"/>
      <c r="Q488" s="2"/>
      <c r="R488" s="2"/>
    </row>
    <row r="489" spans="1:18" ht="15">
      <c r="A489">
        <v>13</v>
      </c>
      <c r="B489">
        <v>30</v>
      </c>
      <c r="C489">
        <v>2020</v>
      </c>
      <c r="D489">
        <v>473</v>
      </c>
      <c r="G489" s="15">
        <v>473</v>
      </c>
      <c r="H489" s="20" t="s">
        <v>509</v>
      </c>
      <c r="I489" s="23">
        <v>2070</v>
      </c>
      <c r="J489" s="23" t="s">
        <v>28</v>
      </c>
      <c r="K489" s="15"/>
      <c r="L489" s="7"/>
      <c r="M489" s="2"/>
      <c r="N489" s="2"/>
      <c r="O489" s="29">
        <f t="shared" si="7"/>
        <v>0</v>
      </c>
      <c r="P489" s="12"/>
      <c r="Q489" s="2"/>
      <c r="R489" s="2"/>
    </row>
    <row r="490" spans="1:18" ht="15">
      <c r="A490">
        <v>13</v>
      </c>
      <c r="B490">
        <v>30</v>
      </c>
      <c r="C490">
        <v>2020</v>
      </c>
      <c r="D490">
        <v>474</v>
      </c>
      <c r="G490" s="15">
        <v>474</v>
      </c>
      <c r="H490" s="20" t="s">
        <v>510</v>
      </c>
      <c r="I490" s="23">
        <v>138</v>
      </c>
      <c r="J490" s="23" t="s">
        <v>31</v>
      </c>
      <c r="K490" s="15"/>
      <c r="L490" s="7"/>
      <c r="M490" s="2"/>
      <c r="N490" s="2"/>
      <c r="O490" s="29">
        <f t="shared" si="7"/>
        <v>0</v>
      </c>
      <c r="P490" s="12"/>
      <c r="Q490" s="2"/>
      <c r="R490" s="2"/>
    </row>
    <row r="491" spans="1:18" ht="15">
      <c r="A491">
        <v>13</v>
      </c>
      <c r="B491">
        <v>30</v>
      </c>
      <c r="C491">
        <v>2020</v>
      </c>
      <c r="D491">
        <v>475</v>
      </c>
      <c r="G491" s="15">
        <v>475</v>
      </c>
      <c r="H491" s="20" t="s">
        <v>511</v>
      </c>
      <c r="I491" s="23">
        <v>88000</v>
      </c>
      <c r="J491" s="23" t="s">
        <v>144</v>
      </c>
      <c r="K491" s="15"/>
      <c r="L491" s="7"/>
      <c r="M491" s="2"/>
      <c r="N491" s="2"/>
      <c r="O491" s="29">
        <f t="shared" si="7"/>
        <v>0</v>
      </c>
      <c r="P491" s="12"/>
      <c r="Q491" s="2"/>
      <c r="R491" s="2"/>
    </row>
    <row r="492" spans="1:18" ht="15">
      <c r="A492">
        <v>13</v>
      </c>
      <c r="B492">
        <v>30</v>
      </c>
      <c r="C492">
        <v>2020</v>
      </c>
      <c r="D492">
        <v>476</v>
      </c>
      <c r="G492" s="15">
        <v>476</v>
      </c>
      <c r="H492" s="20" t="s">
        <v>512</v>
      </c>
      <c r="I492" s="23">
        <v>802</v>
      </c>
      <c r="J492" s="23" t="s">
        <v>23</v>
      </c>
      <c r="K492" s="15"/>
      <c r="L492" s="7"/>
      <c r="M492" s="2"/>
      <c r="N492" s="2"/>
      <c r="O492" s="29">
        <f t="shared" si="7"/>
        <v>0</v>
      </c>
      <c r="P492" s="12"/>
      <c r="Q492" s="2"/>
      <c r="R492" s="2"/>
    </row>
    <row r="493" spans="1:18" ht="15">
      <c r="A493">
        <v>13</v>
      </c>
      <c r="B493">
        <v>30</v>
      </c>
      <c r="C493">
        <v>2020</v>
      </c>
      <c r="D493">
        <v>477</v>
      </c>
      <c r="G493" s="15">
        <v>477</v>
      </c>
      <c r="H493" s="20" t="s">
        <v>513</v>
      </c>
      <c r="I493" s="23">
        <v>569</v>
      </c>
      <c r="J493" s="23" t="s">
        <v>23</v>
      </c>
      <c r="K493" s="15"/>
      <c r="L493" s="7"/>
      <c r="M493" s="2"/>
      <c r="N493" s="2"/>
      <c r="O493" s="29">
        <f t="shared" si="7"/>
        <v>0</v>
      </c>
      <c r="P493" s="12"/>
      <c r="Q493" s="2"/>
      <c r="R493" s="2"/>
    </row>
    <row r="494" spans="1:18" ht="15">
      <c r="A494">
        <v>13</v>
      </c>
      <c r="B494">
        <v>30</v>
      </c>
      <c r="C494">
        <v>2020</v>
      </c>
      <c r="D494">
        <v>478</v>
      </c>
      <c r="G494" s="15">
        <v>478</v>
      </c>
      <c r="H494" s="20" t="s">
        <v>514</v>
      </c>
      <c r="I494" s="23">
        <v>418840</v>
      </c>
      <c r="J494" s="23" t="s">
        <v>43</v>
      </c>
      <c r="K494" s="15"/>
      <c r="L494" s="7"/>
      <c r="M494" s="2"/>
      <c r="N494" s="2"/>
      <c r="O494" s="29">
        <f t="shared" si="7"/>
        <v>0</v>
      </c>
      <c r="P494" s="12"/>
      <c r="Q494" s="2"/>
      <c r="R494" s="2"/>
    </row>
    <row r="495" spans="1:18" ht="15">
      <c r="A495">
        <v>13</v>
      </c>
      <c r="B495">
        <v>30</v>
      </c>
      <c r="C495">
        <v>2020</v>
      </c>
      <c r="D495">
        <v>479</v>
      </c>
      <c r="G495" s="15">
        <v>479</v>
      </c>
      <c r="H495" s="20" t="s">
        <v>515</v>
      </c>
      <c r="I495" s="23">
        <v>231746</v>
      </c>
      <c r="J495" s="23" t="s">
        <v>28</v>
      </c>
      <c r="K495" s="15"/>
      <c r="L495" s="7"/>
      <c r="M495" s="2"/>
      <c r="N495" s="2"/>
      <c r="O495" s="29">
        <f t="shared" si="7"/>
        <v>0</v>
      </c>
      <c r="P495" s="12"/>
      <c r="Q495" s="2"/>
      <c r="R495" s="2"/>
    </row>
    <row r="496" spans="1:18" ht="15">
      <c r="A496">
        <v>13</v>
      </c>
      <c r="B496">
        <v>30</v>
      </c>
      <c r="C496">
        <v>2020</v>
      </c>
      <c r="D496">
        <v>480</v>
      </c>
      <c r="G496" s="15">
        <v>480</v>
      </c>
      <c r="H496" s="20" t="s">
        <v>516</v>
      </c>
      <c r="I496" s="23">
        <v>69</v>
      </c>
      <c r="J496" s="23" t="s">
        <v>23</v>
      </c>
      <c r="K496" s="15"/>
      <c r="L496" s="7"/>
      <c r="M496" s="2"/>
      <c r="N496" s="2"/>
      <c r="O496" s="29">
        <f t="shared" si="7"/>
        <v>0</v>
      </c>
      <c r="P496" s="12"/>
      <c r="Q496" s="2"/>
      <c r="R496" s="2"/>
    </row>
    <row r="497" spans="1:18" ht="15">
      <c r="A497">
        <v>13</v>
      </c>
      <c r="B497">
        <v>30</v>
      </c>
      <c r="C497">
        <v>2020</v>
      </c>
      <c r="D497">
        <v>481</v>
      </c>
      <c r="G497" s="15">
        <v>481</v>
      </c>
      <c r="H497" s="20" t="s">
        <v>517</v>
      </c>
      <c r="I497" s="23">
        <v>13407</v>
      </c>
      <c r="J497" s="23" t="s">
        <v>23</v>
      </c>
      <c r="K497" s="15"/>
      <c r="L497" s="7"/>
      <c r="M497" s="2"/>
      <c r="N497" s="2"/>
      <c r="O497" s="29">
        <f t="shared" si="7"/>
        <v>0</v>
      </c>
      <c r="P497" s="12"/>
      <c r="Q497" s="2"/>
      <c r="R497" s="2"/>
    </row>
    <row r="498" spans="1:18" ht="15">
      <c r="A498">
        <v>13</v>
      </c>
      <c r="B498">
        <v>30</v>
      </c>
      <c r="C498">
        <v>2020</v>
      </c>
      <c r="D498">
        <v>482</v>
      </c>
      <c r="G498" s="15">
        <v>482</v>
      </c>
      <c r="H498" s="20" t="s">
        <v>518</v>
      </c>
      <c r="I498" s="23">
        <v>119138</v>
      </c>
      <c r="J498" s="23" t="s">
        <v>26</v>
      </c>
      <c r="K498" s="15"/>
      <c r="L498" s="7"/>
      <c r="M498" s="2"/>
      <c r="N498" s="2"/>
      <c r="O498" s="29">
        <f t="shared" si="7"/>
        <v>0</v>
      </c>
      <c r="P498" s="12"/>
      <c r="Q498" s="2"/>
      <c r="R498" s="2"/>
    </row>
    <row r="499" spans="1:18" ht="15">
      <c r="A499">
        <v>13</v>
      </c>
      <c r="B499">
        <v>30</v>
      </c>
      <c r="C499">
        <v>2020</v>
      </c>
      <c r="D499">
        <v>483</v>
      </c>
      <c r="G499" s="15">
        <v>483</v>
      </c>
      <c r="H499" s="20" t="s">
        <v>519</v>
      </c>
      <c r="I499" s="23">
        <v>7600</v>
      </c>
      <c r="J499" s="23" t="s">
        <v>31</v>
      </c>
      <c r="K499" s="15"/>
      <c r="L499" s="7"/>
      <c r="M499" s="2"/>
      <c r="N499" s="2"/>
      <c r="O499" s="29">
        <f t="shared" si="7"/>
        <v>0</v>
      </c>
      <c r="P499" s="12"/>
      <c r="Q499" s="2"/>
      <c r="R499" s="2"/>
    </row>
    <row r="500" spans="1:18" ht="15">
      <c r="A500">
        <v>13</v>
      </c>
      <c r="B500">
        <v>30</v>
      </c>
      <c r="C500">
        <v>2020</v>
      </c>
      <c r="D500">
        <v>484</v>
      </c>
      <c r="G500" s="15">
        <v>484</v>
      </c>
      <c r="H500" s="20" t="s">
        <v>520</v>
      </c>
      <c r="I500" s="23">
        <v>29380</v>
      </c>
      <c r="J500" s="23" t="s">
        <v>26</v>
      </c>
      <c r="K500" s="15"/>
      <c r="L500" s="7"/>
      <c r="M500" s="2"/>
      <c r="N500" s="2"/>
      <c r="O500" s="29">
        <f t="shared" si="7"/>
        <v>0</v>
      </c>
      <c r="P500" s="12"/>
      <c r="Q500" s="2"/>
      <c r="R500" s="2"/>
    </row>
    <row r="501" spans="1:18" ht="15">
      <c r="A501">
        <v>13</v>
      </c>
      <c r="B501">
        <v>30</v>
      </c>
      <c r="C501">
        <v>2020</v>
      </c>
      <c r="D501">
        <v>485</v>
      </c>
      <c r="G501" s="15">
        <v>485</v>
      </c>
      <c r="H501" s="20" t="s">
        <v>521</v>
      </c>
      <c r="I501" s="23">
        <v>693</v>
      </c>
      <c r="J501" s="23" t="s">
        <v>23</v>
      </c>
      <c r="K501" s="15"/>
      <c r="L501" s="7"/>
      <c r="M501" s="2"/>
      <c r="N501" s="2"/>
      <c r="O501" s="29">
        <f t="shared" si="7"/>
        <v>0</v>
      </c>
      <c r="P501" s="12"/>
      <c r="Q501" s="2"/>
      <c r="R501" s="2"/>
    </row>
    <row r="502" spans="1:18" ht="22.5">
      <c r="A502">
        <v>13</v>
      </c>
      <c r="B502">
        <v>30</v>
      </c>
      <c r="C502">
        <v>2020</v>
      </c>
      <c r="D502">
        <v>486</v>
      </c>
      <c r="G502" s="15">
        <v>486</v>
      </c>
      <c r="H502" s="20" t="s">
        <v>522</v>
      </c>
      <c r="I502" s="23">
        <v>1089</v>
      </c>
      <c r="J502" s="23" t="s">
        <v>23</v>
      </c>
      <c r="K502" s="15"/>
      <c r="L502" s="7"/>
      <c r="M502" s="2"/>
      <c r="N502" s="2"/>
      <c r="O502" s="29">
        <f t="shared" si="7"/>
        <v>0</v>
      </c>
      <c r="P502" s="12"/>
      <c r="Q502" s="2"/>
      <c r="R502" s="2"/>
    </row>
    <row r="503" spans="1:18" ht="15">
      <c r="A503">
        <v>13</v>
      </c>
      <c r="B503">
        <v>30</v>
      </c>
      <c r="C503">
        <v>2020</v>
      </c>
      <c r="D503">
        <v>487</v>
      </c>
      <c r="G503" s="15">
        <v>487</v>
      </c>
      <c r="H503" s="20" t="s">
        <v>523</v>
      </c>
      <c r="I503" s="23">
        <v>98560</v>
      </c>
      <c r="J503" s="23" t="s">
        <v>26</v>
      </c>
      <c r="K503" s="15"/>
      <c r="L503" s="7"/>
      <c r="M503" s="2"/>
      <c r="N503" s="2"/>
      <c r="O503" s="29">
        <f t="shared" si="7"/>
        <v>0</v>
      </c>
      <c r="P503" s="12"/>
      <c r="Q503" s="2"/>
      <c r="R503" s="2"/>
    </row>
    <row r="504" spans="1:18" ht="15">
      <c r="A504">
        <v>13</v>
      </c>
      <c r="B504">
        <v>30</v>
      </c>
      <c r="C504">
        <v>2020</v>
      </c>
      <c r="D504">
        <v>488</v>
      </c>
      <c r="G504" s="15">
        <v>488</v>
      </c>
      <c r="H504" s="20" t="s">
        <v>524</v>
      </c>
      <c r="I504" s="23">
        <v>1638</v>
      </c>
      <c r="J504" s="23" t="s">
        <v>28</v>
      </c>
      <c r="K504" s="15"/>
      <c r="L504" s="7"/>
      <c r="M504" s="2"/>
      <c r="N504" s="2"/>
      <c r="O504" s="29">
        <f t="shared" si="7"/>
        <v>0</v>
      </c>
      <c r="P504" s="12"/>
      <c r="Q504" s="2"/>
      <c r="R504" s="2"/>
    </row>
    <row r="505" spans="1:18" ht="15">
      <c r="A505">
        <v>13</v>
      </c>
      <c r="B505">
        <v>30</v>
      </c>
      <c r="C505">
        <v>2020</v>
      </c>
      <c r="D505">
        <v>489</v>
      </c>
      <c r="G505" s="15">
        <v>489</v>
      </c>
      <c r="H505" s="20" t="s">
        <v>525</v>
      </c>
      <c r="I505" s="23">
        <v>15</v>
      </c>
      <c r="J505" s="23" t="s">
        <v>31</v>
      </c>
      <c r="K505" s="15"/>
      <c r="L505" s="7"/>
      <c r="M505" s="2"/>
      <c r="N505" s="2"/>
      <c r="O505" s="29">
        <f t="shared" si="7"/>
        <v>0</v>
      </c>
      <c r="P505" s="12"/>
      <c r="Q505" s="2"/>
      <c r="R505" s="2"/>
    </row>
    <row r="506" spans="1:18" ht="15">
      <c r="A506">
        <v>13</v>
      </c>
      <c r="B506">
        <v>30</v>
      </c>
      <c r="C506">
        <v>2020</v>
      </c>
      <c r="D506">
        <v>490</v>
      </c>
      <c r="G506" s="15">
        <v>490</v>
      </c>
      <c r="H506" s="20" t="s">
        <v>526</v>
      </c>
      <c r="I506" s="23">
        <v>60</v>
      </c>
      <c r="J506" s="23" t="s">
        <v>31</v>
      </c>
      <c r="K506" s="15"/>
      <c r="L506" s="7"/>
      <c r="M506" s="2"/>
      <c r="N506" s="2"/>
      <c r="O506" s="29">
        <f t="shared" si="7"/>
        <v>0</v>
      </c>
      <c r="P506" s="12"/>
      <c r="Q506" s="2"/>
      <c r="R506" s="2"/>
    </row>
    <row r="507" spans="1:18" ht="15">
      <c r="A507">
        <v>13</v>
      </c>
      <c r="B507">
        <v>30</v>
      </c>
      <c r="C507">
        <v>2020</v>
      </c>
      <c r="D507">
        <v>491</v>
      </c>
      <c r="G507" s="15">
        <v>491</v>
      </c>
      <c r="H507" s="20" t="s">
        <v>527</v>
      </c>
      <c r="I507" s="23">
        <v>400</v>
      </c>
      <c r="J507" s="23" t="s">
        <v>31</v>
      </c>
      <c r="K507" s="15"/>
      <c r="L507" s="7"/>
      <c r="M507" s="2"/>
      <c r="N507" s="2"/>
      <c r="O507" s="29">
        <f t="shared" si="7"/>
        <v>0</v>
      </c>
      <c r="P507" s="12"/>
      <c r="Q507" s="2"/>
      <c r="R507" s="2"/>
    </row>
    <row r="508" spans="1:18" ht="15">
      <c r="A508">
        <v>13</v>
      </c>
      <c r="B508">
        <v>30</v>
      </c>
      <c r="C508">
        <v>2020</v>
      </c>
      <c r="D508">
        <v>492</v>
      </c>
      <c r="G508" s="15">
        <v>492</v>
      </c>
      <c r="H508" s="20" t="s">
        <v>528</v>
      </c>
      <c r="I508" s="23">
        <v>769520</v>
      </c>
      <c r="J508" s="23" t="s">
        <v>144</v>
      </c>
      <c r="K508" s="15"/>
      <c r="L508" s="7"/>
      <c r="M508" s="2"/>
      <c r="N508" s="2"/>
      <c r="O508" s="29">
        <f t="shared" si="7"/>
        <v>0</v>
      </c>
      <c r="P508" s="12"/>
      <c r="Q508" s="2"/>
      <c r="R508" s="2"/>
    </row>
    <row r="509" spans="1:18" ht="15">
      <c r="A509">
        <v>13</v>
      </c>
      <c r="B509">
        <v>30</v>
      </c>
      <c r="C509">
        <v>2020</v>
      </c>
      <c r="D509">
        <v>493</v>
      </c>
      <c r="G509" s="15">
        <v>493</v>
      </c>
      <c r="H509" s="20" t="s">
        <v>529</v>
      </c>
      <c r="I509" s="23">
        <v>131560</v>
      </c>
      <c r="J509" s="23" t="s">
        <v>28</v>
      </c>
      <c r="K509" s="15"/>
      <c r="L509" s="7"/>
      <c r="M509" s="2"/>
      <c r="N509" s="2"/>
      <c r="O509" s="29">
        <f t="shared" si="7"/>
        <v>0</v>
      </c>
      <c r="P509" s="12"/>
      <c r="Q509" s="2"/>
      <c r="R509" s="2"/>
    </row>
    <row r="510" spans="1:18" ht="22.5">
      <c r="A510">
        <v>13</v>
      </c>
      <c r="B510">
        <v>30</v>
      </c>
      <c r="C510">
        <v>2020</v>
      </c>
      <c r="D510">
        <v>494</v>
      </c>
      <c r="G510" s="15">
        <v>494</v>
      </c>
      <c r="H510" s="20" t="s">
        <v>530</v>
      </c>
      <c r="I510" s="23">
        <v>113</v>
      </c>
      <c r="J510" s="23" t="s">
        <v>23</v>
      </c>
      <c r="K510" s="15"/>
      <c r="L510" s="7"/>
      <c r="M510" s="2"/>
      <c r="N510" s="2"/>
      <c r="O510" s="29">
        <f t="shared" si="7"/>
        <v>0</v>
      </c>
      <c r="P510" s="12"/>
      <c r="Q510" s="2"/>
      <c r="R510" s="2"/>
    </row>
    <row r="511" spans="7:18" ht="15">
      <c r="G511" s="15"/>
      <c r="H511" s="20"/>
      <c r="I511" s="23"/>
      <c r="J511" s="23"/>
      <c r="K511" s="15"/>
      <c r="L511" s="7"/>
      <c r="M511" s="2"/>
      <c r="N511" s="2"/>
      <c r="O511" s="9"/>
      <c r="P511" s="12"/>
      <c r="Q511" s="2"/>
      <c r="R511" s="2"/>
    </row>
    <row r="512" spans="8:15" ht="15">
      <c r="H512" s="16"/>
      <c r="L512" s="31" t="s">
        <v>531</v>
      </c>
      <c r="N512" s="32"/>
      <c r="O512" s="33">
        <f>SUM(O10:O510)</f>
        <v>0</v>
      </c>
    </row>
    <row r="513" ht="15.75" thickBot="1">
      <c r="H513" s="16"/>
    </row>
    <row r="514" spans="8:16" ht="15">
      <c r="H514" s="16"/>
      <c r="N514" s="38"/>
      <c r="O514" s="41"/>
      <c r="P514" s="42" t="s">
        <v>536</v>
      </c>
    </row>
    <row r="515" spans="8:16" ht="15">
      <c r="H515" s="16" t="s">
        <v>532</v>
      </c>
      <c r="I515" s="36"/>
      <c r="N515" s="38"/>
      <c r="O515" s="40"/>
      <c r="P515" s="39"/>
    </row>
    <row r="516" spans="8:16" ht="15">
      <c r="H516" s="16" t="s">
        <v>533</v>
      </c>
      <c r="I516" s="36"/>
      <c r="N516" s="38"/>
      <c r="O516" s="40"/>
      <c r="P516" s="39"/>
    </row>
    <row r="517" spans="8:16" ht="15">
      <c r="H517" s="16" t="s">
        <v>534</v>
      </c>
      <c r="I517" s="4"/>
      <c r="N517" s="38"/>
      <c r="O517" s="40"/>
      <c r="P517" s="39"/>
    </row>
    <row r="518" spans="8:16" ht="15">
      <c r="H518" s="16" t="s">
        <v>535</v>
      </c>
      <c r="I518" s="36"/>
      <c r="N518" s="38"/>
      <c r="O518" s="40"/>
      <c r="P518" s="39"/>
    </row>
    <row r="519" spans="8:16" ht="15">
      <c r="H519" s="16"/>
      <c r="I519" s="37"/>
      <c r="N519" s="38"/>
      <c r="O519" s="40"/>
      <c r="P519" s="39"/>
    </row>
    <row r="520" spans="8:16" ht="15">
      <c r="H520" s="16"/>
      <c r="I520" s="4"/>
      <c r="N520" s="38"/>
      <c r="O520" s="40"/>
      <c r="P520" s="39"/>
    </row>
    <row r="521" spans="8:16" ht="15">
      <c r="H521" s="16"/>
      <c r="I521" s="4"/>
      <c r="N521" s="38"/>
      <c r="O521" s="40"/>
      <c r="P521" s="39"/>
    </row>
    <row r="522" spans="14:16" ht="15">
      <c r="N522" s="38"/>
      <c r="O522" s="40"/>
      <c r="P522" s="39"/>
    </row>
    <row r="523" spans="14:16" ht="15.75" thickBot="1">
      <c r="N523" s="38"/>
      <c r="O523" s="43"/>
      <c r="P523" s="44" t="s">
        <v>537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Pregao</dc:creator>
  <cp:keywords/>
  <dc:description/>
  <cp:lastModifiedBy>Pregao</cp:lastModifiedBy>
  <dcterms:created xsi:type="dcterms:W3CDTF">2020-08-10T17:23:29Z</dcterms:created>
  <dcterms:modified xsi:type="dcterms:W3CDTF">2020-08-10T17:25:13Z</dcterms:modified>
  <cp:category/>
  <cp:version/>
  <cp:contentType/>
  <cp:contentStatus/>
</cp:coreProperties>
</file>