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<sst xmlns="http://schemas.openxmlformats.org/spreadsheetml/2006/main" count="1752" uniqueCount="1021">
  <si>
    <t>CONS INT DE SAUDE VALE RIBEIRA E LIT SUL
CNPJ: 57.740.490/0001-80</t>
  </si>
  <si>
    <t>PL</t>
  </si>
  <si>
    <t>PP</t>
  </si>
  <si>
    <t>DIGITAÇÃO ELETRÔNICA DA PROPOSTA</t>
  </si>
  <si>
    <t>PREGÃO PRESENCIAL</t>
  </si>
  <si>
    <t>SEQUENCIA: 18</t>
  </si>
  <si>
    <t>Data Abertura: 24/05/2022 Hrs: 09:00</t>
  </si>
  <si>
    <t>Local Entrega: CONSAUDE H.R.L.B \  H.R.I, RUA DOS EXPEDICIONÁRIOS, 140</t>
  </si>
  <si>
    <t>Observação: RP MATERAIS  DE ORTOPEDIA EM CONSIGNAÇÃO PELO PERÍODO DE 12 (DOZE) MESES.</t>
  </si>
  <si>
    <t>NOME / RAZÃO SOCIAL</t>
  </si>
  <si>
    <t>CPF/CNPJ</t>
  </si>
  <si>
    <t>LOTE 1 - LOTE 1 - REQ. 2906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</si>
  <si>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</si>
  <si>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</si>
  <si>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</si>
  <si>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</si>
  <si>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</si>
  <si>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</si>
  <si>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</si>
  <si>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</si>
  <si>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</si>
  <si>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</si>
  <si>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</si>
  <si>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</si>
  <si>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</si>
  <si>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01.002953</t>
  </si>
  <si>
    <t>ARRUELA PARA PARAFUSO CORTICAL 4,5 MM - EM ACO INOXIDAVEL.</t>
  </si>
  <si>
    <t>UND</t>
  </si>
  <si>
    <t>01.016368</t>
  </si>
  <si>
    <t xml:space="preserve">FIO GUIA CALIBRADO 2,5MM - </t>
  </si>
  <si>
    <t>01.001450</t>
  </si>
  <si>
    <t>PARAFUSO CORTICAL 4,5MM Nº 28 - PARAFUSO CORTICAL EM ACO  INOXIDAVEL 4,5 MM Nº 28</t>
  </si>
  <si>
    <t>01.001451</t>
  </si>
  <si>
    <t>PARAFUSO CORTICAL 4,5MM Nº 30 - PARAFUSO CORTICAL EM ACO  INOXIDAVEL 4,5 MM Nº 30</t>
  </si>
  <si>
    <t>01.001452</t>
  </si>
  <si>
    <t>PARAFUSO CORTICAL 4,5MM Nº 32 - PARAFUSO CORTICAL EM ACO  INOXIDAVEL 4,5 MM Nº 32</t>
  </si>
  <si>
    <t>01.001453</t>
  </si>
  <si>
    <t>PARAFUSO CORTICAL 4,5MM Nº 34 - PARAFUSO CORTICAL EM ACO  INOXIDAVEL 4,5 MM Nº 34</t>
  </si>
  <si>
    <t>01.001454</t>
  </si>
  <si>
    <t>PARAFUSO CORTICAL 4,5MM Nº 36 - PARAFUSO CORTICAL EM ACO  INOXIDAVEL 4,5 MM Nº 36</t>
  </si>
  <si>
    <t>01.001455</t>
  </si>
  <si>
    <t>PARAFUSO CORTICAL 4,5MM Nº 38 - PARAFUSO CORTICAL EM ACO  INOXIDAVEL 4,5 MM Nº 38</t>
  </si>
  <si>
    <t>01.001456</t>
  </si>
  <si>
    <t>PARAFUSO CORTICAL 4,5MM Nº 40 - PARAFUSO CORTICAL EM ACO  INOXIDAVEL 4,5 MM Nº 40</t>
  </si>
  <si>
    <t>01.001457</t>
  </si>
  <si>
    <t>PARAFUSO CORTICAL 4,5MM Nº 42 - PARAFUSO CORTICAL EM ACO  INOXIDAVEL 4,5 MM Nº 42</t>
  </si>
  <si>
    <t>01.001458</t>
  </si>
  <si>
    <t>PARAFUSO CORTICAL 4,5MM Nº 44 - PARAFUSO CORTICAL EM ACO  INOXIDAVEL 4,5 MM Nº 44</t>
  </si>
  <si>
    <t>01.001459</t>
  </si>
  <si>
    <t>PARAFUSO CORTICAL 4,5MM Nº 46 - PARAFUSO CORTICAL EM ACO  INOXIDAVEL 4,5 MM Nº 46</t>
  </si>
  <si>
    <t>01.001460</t>
  </si>
  <si>
    <t>PARAFUSO CORTICAL 4,5MM Nº 48 - PARAFUSO CORTICAL EM ACO  INOXIDAVEL 4,5 MM Nº 48</t>
  </si>
  <si>
    <t>01.001461</t>
  </si>
  <si>
    <t>PARAFUSO CORTICAL 4,5MM Nº 50 - PARAFUSO CORTICAL EM ACO  INOXIDAVEL 4,5 MM Nº 50</t>
  </si>
  <si>
    <t>01.001462</t>
  </si>
  <si>
    <t>PARAFUSO CORTICAL 4,5MM Nº 52 - PARAFUSO CORTICAL EM ACO  INOXIDAVEL 4,5 MM Nº 52</t>
  </si>
  <si>
    <t>01.001463</t>
  </si>
  <si>
    <t>PARAFUSO CORTICAL 4,5MM Nº 54 - PARAFUSO CORTICAL EM ACO  INOXIDAVEL 4,5 MM Nº 54</t>
  </si>
  <si>
    <t>01.001464</t>
  </si>
  <si>
    <t>PARAFUSO CORTICAL 4,5MM Nº 56 - PARAFUSO CORTICAL EM ACO  INOXIDAVEL 4,5 MM Nº 56</t>
  </si>
  <si>
    <t>01.001465</t>
  </si>
  <si>
    <t>PARAFUSO CORTICAL 4,5MM Nº 58 - PARAFUSO CORTICAL EM ACO  INOXIDAVEL 4,5 MM Nº 58</t>
  </si>
  <si>
    <t>01.001466</t>
  </si>
  <si>
    <t>PARAFUSO CORTICAL 4,5MM Nº 60 - PARAFUSO CORTICAL EM ACO  INOXIDAVEL 4,5 MM Nº 60</t>
  </si>
  <si>
    <t>01.016917</t>
  </si>
  <si>
    <t xml:space="preserve">PARAFUSO CORTICAL EM ACO INOXIDAVEL 4,5 MM N.º 14 - </t>
  </si>
  <si>
    <t>01.016918</t>
  </si>
  <si>
    <t xml:space="preserve">PARAFUSO CORTICAL EM ACO INOXIDAVEL 4,5 MM N.º 16 - </t>
  </si>
  <si>
    <t>01.016919</t>
  </si>
  <si>
    <t xml:space="preserve">PARAFUSO CORTICAL EM ACO INOXIDAVEL 4,5 MM N.º 18 - </t>
  </si>
  <si>
    <t>01.016920</t>
  </si>
  <si>
    <t xml:space="preserve">PARAFUSO CORTICAL EM ACO INOXIDAVEL 4,5 MM N.º 20 - </t>
  </si>
  <si>
    <t>01.016921</t>
  </si>
  <si>
    <t xml:space="preserve">PARAFUSO CORTICAL EM ACO INOXIDAVEL 4,5 MM N.º 22 - </t>
  </si>
  <si>
    <t>01.016922</t>
  </si>
  <si>
    <t xml:space="preserve">PARAFUSO CORTICAL EM ACO INOXIDAVEL 4,5 MM N.º 24 - </t>
  </si>
  <si>
    <t>01.016923</t>
  </si>
  <si>
    <t xml:space="preserve">PARAFUSO CORTICAL EM ACO INOXIDAVEL 4,5 MM N.º 26 - </t>
  </si>
  <si>
    <t>01.016374</t>
  </si>
  <si>
    <t xml:space="preserve">PARAFUSO CORTICAL EM ACO INOXIDAVEL 4,5 MM Nº 62 - </t>
  </si>
  <si>
    <t>01.016375</t>
  </si>
  <si>
    <t xml:space="preserve">PARAFUSO CORTICAL EM ACO INOXIDAVEL 4,5 MM Nº 64 - </t>
  </si>
  <si>
    <t>01.016780</t>
  </si>
  <si>
    <t xml:space="preserve">PARAFUSO CORTICAL EM ACO INOXIDAVEL 4,5 MM Nº 66 - </t>
  </si>
  <si>
    <t>01.016782</t>
  </si>
  <si>
    <t xml:space="preserve">PARAFUSO CORTICAL EM ACO INOXIDAVEL 4,5 MM Nº 68 - </t>
  </si>
  <si>
    <t>01.016784</t>
  </si>
  <si>
    <t xml:space="preserve">PARAFUSO CORTICAL EM ACO INOXIDAVEL 4,5 MM Nº 70 - </t>
  </si>
  <si>
    <t>01.001470</t>
  </si>
  <si>
    <t>PARAFUSO ESPONJOSO 6,5 MM ROSCA 16 Nº  40 - PARAFUSO ESPONJOSO EM ACO INOXIDAVEL 6,5 MM ROSCA 16 Nº 40</t>
  </si>
  <si>
    <t>01.001471</t>
  </si>
  <si>
    <t>PARAFUSO ESPONJOSO 6,5 MM ROSCA 16 Nº  45 - PARAFUSO ESPONJOSO EM ACO INOXIDAVEL 6,5 MM ROSCA 16 Nº 45</t>
  </si>
  <si>
    <t>01.001472</t>
  </si>
  <si>
    <t>PARAFUSO ESPONJOSO 6,5 MM ROSCA 16 Nº  50 - PARAFUSO ESPONJOSO EM ACO INOXIDAVEL 6,5 MM ROSCA 16 Nº 50</t>
  </si>
  <si>
    <t>01.001473</t>
  </si>
  <si>
    <t>PARAFUSO ESPONJOSO 6,5 MM ROSCA 16 Nº  55 - PARAFUSO ESPONJOSO EM ACO INOXIDAVEL 6,5 MM ROSCA 16 Nº 55</t>
  </si>
  <si>
    <t>01.001474</t>
  </si>
  <si>
    <t>PARAFUSO ESPONJOSO 6,5 MM ROSCA 16 Nº  60 - PARAFUSO ESPONJOSO EM ACO INOXIDAVEL 6,5 MM ROSCA 16 Nº 60</t>
  </si>
  <si>
    <t>01.001475</t>
  </si>
  <si>
    <t>PARAFUSO ESPONJOSO 6,5 MM ROSCA 16 Nº  65 - PARAFUSO ESPONJOSO EM ACO INOXIDAVEL 6,5 MM ROSCA 16 Nº 65</t>
  </si>
  <si>
    <t>01.001476</t>
  </si>
  <si>
    <t>PARAFUSO ESPONJOSO 6,5 MM ROSCA 16 Nº  70 - PARAFUSO ESPONJOSO EM ACO INOXIDAVEL 6,5 MM ROSCA 16 Nº 70</t>
  </si>
  <si>
    <t>01.001477</t>
  </si>
  <si>
    <t>PARAFUSO ESPONJOSO 6,5 MM ROSCA 16 Nº  75 - PARAFUSO ESPONJOSO EM ACO INOXIDAVEL 6,5 MM ROSCA 16 Nº 75</t>
  </si>
  <si>
    <t>01.001478</t>
  </si>
  <si>
    <t>PARAFUSO ESPONJOSO 6,5 MM ROSCA 16 Nº  80 - PARAFUSO ESPONJOSO EM ACO INOXIDAVEL 6,5 MM ROSCA 16 Nº 80</t>
  </si>
  <si>
    <t>01.001482</t>
  </si>
  <si>
    <t>PARAFUSO ESPONJOSO 6,5 MM ROSCA 32 Nº  40 - PARAFUSO ESPONJOSO EM ACO INOXIDAVEL 6,5 MM ROSCA 32 Nº 40</t>
  </si>
  <si>
    <t>01.001483</t>
  </si>
  <si>
    <t>PARAFUSO ESPONJOSO 6,5 MM ROSCA 32 Nº  45 - PARAFUSO ESPONJOSO EM ACO INOXIDAVEL 6,5 MM ROSCA 32 Nº 45</t>
  </si>
  <si>
    <t>01.001484</t>
  </si>
  <si>
    <t>PARAFUSO ESPONJOSO 6,5 MM ROSCA 32 Nº  50 - PARAFUSO ESPONJOSO EM ACO INOXIDAVEL 6,5 MM ROSCA 32 Nº 50</t>
  </si>
  <si>
    <t>01.001485</t>
  </si>
  <si>
    <t>PARAFUSO ESPONJOSO 6,5 MM ROSCA 32 Nº  55 - PARAFUSO ESPONJOSO EM ACO INOXIDAVEL 6,5 MM ROSCA 32 Nº 55</t>
  </si>
  <si>
    <t>01.001486</t>
  </si>
  <si>
    <t>PARAFUSO ESPONJOSO 6,5 MM ROSCA 32 Nº  60 - PARAFUSO ESPONJOSO EM ACO INOXIDAVEL 6,5 MM ROSCA 32 Nº 60</t>
  </si>
  <si>
    <t>01.001487</t>
  </si>
  <si>
    <t>PARAFUSO ESPONJOSO 6,5 MM ROSCA 32 Nº  65 - PARAFUSO ESPONJOSO EM ACO INOXIDAVEL 6,5 MM ROSCA 32 Nº 65</t>
  </si>
  <si>
    <t>01.001488</t>
  </si>
  <si>
    <t>PARAFUSO ESPONJOSO 6,5 MM ROSCA 32 Nº  70 - PARAFUSO ESPONJOSO EM ACO INOXIDAVEL 6,5 MM ROSCA 32 Nº 70</t>
  </si>
  <si>
    <t>01.001489</t>
  </si>
  <si>
    <t>PARAFUSO ESPONJOSO 6,5 MM ROSCA 32 Nº  75 - PARAFUSO ESPONJOSO EM ACO INOXIDAVEL 6,5 MM ROSCA 32 Nº 75</t>
  </si>
  <si>
    <t>01.001490</t>
  </si>
  <si>
    <t>PARAFUSO ESPONJOSO 6,5 MM ROSCA 32 Nº  80 - PARAFUSO ESPONJOSO EM ACO INOXIDAVEL 6,5 MM ROSCA 32 Nº 80</t>
  </si>
  <si>
    <t>01.016937</t>
  </si>
  <si>
    <t xml:space="preserve">PARAFUSO ESPONJOSO EM ACO INOXIDAVEL 6,5MM ROSCA 16 Nº 100 - </t>
  </si>
  <si>
    <t>01.016931</t>
  </si>
  <si>
    <t xml:space="preserve">PARAFUSO ESPONJOSO EM ACO INOXIDAVEL 6,5MM ROSCA 16 Nº 25 - </t>
  </si>
  <si>
    <t>01.016932</t>
  </si>
  <si>
    <t xml:space="preserve">PARAFUSO ESPONJOSO EM ACO INOXIDAVEL 6,5MM ROSCA 16 Nº 30 - </t>
  </si>
  <si>
    <t>01.016933</t>
  </si>
  <si>
    <t xml:space="preserve">PARAFUSO ESPONJOSO EM ACO INOXIDAVEL 6,5MM ROSCA 16 Nº 35 - </t>
  </si>
  <si>
    <t>01.016934</t>
  </si>
  <si>
    <t xml:space="preserve">PARAFUSO ESPONJOSO EM ACO INOXIDAVEL 6,5MM ROSCA 16 Nº 85 - </t>
  </si>
  <si>
    <t>01.016935</t>
  </si>
  <si>
    <t xml:space="preserve">PARAFUSO ESPONJOSO EM ACO INOXIDAVEL 6,5MM ROSCA 16 Nº 90 - </t>
  </si>
  <si>
    <t>01.016936</t>
  </si>
  <si>
    <t xml:space="preserve">PARAFUSO ESPONJOSO EM ACO INOXIDAVEL 6,5MM ROSCA 16 Nº 95 - </t>
  </si>
  <si>
    <t>01.016930</t>
  </si>
  <si>
    <t xml:space="preserve">PARAFUSO ESPONJOSO EM ACO INOXIDAVEL 6,5MM ROSCA 32 N.º 100 - </t>
  </si>
  <si>
    <t>01.016924</t>
  </si>
  <si>
    <t xml:space="preserve">PARAFUSO ESPONJOSO EM ACO INOXIDAVEL 6,5MM ROSCA 32 N.º 25 - </t>
  </si>
  <si>
    <t>01.016925</t>
  </si>
  <si>
    <t xml:space="preserve">PARAFUSO ESPONJOSO EM ACO INOXIDAVEL 6,5MM ROSCA 32 N.º 30 - </t>
  </si>
  <si>
    <t>01.016926</t>
  </si>
  <si>
    <t xml:space="preserve">PARAFUSO ESPONJOSO EM ACO INOXIDAVEL 6,5MM ROSCA 32 N.º 35 - </t>
  </si>
  <si>
    <t>01.016927</t>
  </si>
  <si>
    <t xml:space="preserve">PARAFUSO ESPONJOSO EM ACO INOXIDAVEL 6,5MM ROSCA 32 N.º 85 - </t>
  </si>
  <si>
    <t>01.016928</t>
  </si>
  <si>
    <t xml:space="preserve">PARAFUSO ESPONJOSO EM ACO INOXIDAVEL 6,5MM ROSCA 32 N.º 90 - </t>
  </si>
  <si>
    <t>01.016929</t>
  </si>
  <si>
    <t xml:space="preserve">PARAFUSO ESPONJOSO EM ACO INOXIDAVEL 6,5MM ROSCA 32 N.º 95 - </t>
  </si>
  <si>
    <t>01.012325</t>
  </si>
  <si>
    <t>PLACA TUBO DCS 95° 22 FUROS. - ACOMPANHA PARAFUSO DESLIZANTE E PINO DE CONEXAO PARA BLOQUEIO.</t>
  </si>
  <si>
    <t>01.001750</t>
  </si>
  <si>
    <t>PLACA TUBO DCS 95º 04 FUROS - ACOMPANHA PARAFUSO DESLIZANTE E PINO DE CONEXAO PARA BLOQUEIO.</t>
  </si>
  <si>
    <t>01.001797</t>
  </si>
  <si>
    <t>PLACA TUBO DCS 95º 05 FUROS - ACOMPANHA PARAFUSO DESLIZANTE E PINO DE CONEXAO PARA BLOQUEIO.</t>
  </si>
  <si>
    <t>01.001753</t>
  </si>
  <si>
    <t>PLACA TUBO DCS 95º 06 FUROS - ACOMPANHA PARAFUSO DESLIZANTE E PINO DE CONEXAO PARA BLOQUEIO.</t>
  </si>
  <si>
    <t>01.001755</t>
  </si>
  <si>
    <t>PLACA TUBO DCS 95º 08 FUROS - ACOMPANHA PARAFUSO DESLIZANTE E PINO DE CONEXAO PARA BLOQUEIO.</t>
  </si>
  <si>
    <t>01.001757</t>
  </si>
  <si>
    <t>PLACA TUBO DCS 95º 10 FUROS - ACOMPANHA PARAFUSO DESLIZANTE E PINO DE CONEXAO PARA BLOQUEIO.</t>
  </si>
  <si>
    <t>01.001759</t>
  </si>
  <si>
    <t>PLACA TUBO DCS 95º 12 FUROS - ACOMPANHA PARAFUSO DESLIZANTE E PINO DE CONEXAO PARA BLOQUEIO.</t>
  </si>
  <si>
    <t>01.001760</t>
  </si>
  <si>
    <t>PLACA TUBO DCS 95º 14 FUROS - ACOMPANHA PARAFUSO DESLIZANTE E PINO DE CONEXAO PARA BLOQUEIO.</t>
  </si>
  <si>
    <t>01.001762</t>
  </si>
  <si>
    <t>PLACA TUBO DCS 95º 16 FUROS - ACOMPANHA PARAFUSO DESLIZANTE E PINO CONEXAO PARA BLOQUEIO.</t>
  </si>
  <si>
    <t>01.001765</t>
  </si>
  <si>
    <t>PLACA TUBO DCS 95º 18 FUROS - ACOMPANHA PARAFUSO DESLIZANTE E PINO DE CONEXAO PARA BLOQUEIO.</t>
  </si>
  <si>
    <t>01.012092</t>
  </si>
  <si>
    <t>PLACA TUBO DCS 95º 20 FUROS - ACOMPANHA PARAFUSO DESLIZANTE E PINO DE CONEXAO PARA BLOQUEIO.</t>
  </si>
  <si>
    <t>01.001735</t>
  </si>
  <si>
    <t>PLACA TUBO DHS 135º 02 FUROS - ACOMPANHA PARAFUSO DESLIZANTE E PINO DE CONEXAO PARA O BLOQUEIO.</t>
  </si>
  <si>
    <t>01.001739</t>
  </si>
  <si>
    <t>PLACA TUBO DHS 135º 03 FUROS - ACOMPANHA PARAFUSO DESLIZANTE E PINO DE CONEXAO PARA BLOQUEIO.</t>
  </si>
  <si>
    <t>01.001558</t>
  </si>
  <si>
    <t>PLACA TUBO DHS 135º 04 FUROS - ACOMPANHA PARAFUSO DESLIZANTE E PINO DE CONEXAO PARA BLOQUEIO</t>
  </si>
  <si>
    <t>01.001553</t>
  </si>
  <si>
    <t>PLACA TUBO DHS 135º 05 FUROS - ACOMPANHA PARAFUSO DESLIZANTE E PINO DE CONEXAO PARA BLOQUEIO</t>
  </si>
  <si>
    <t>01.001554</t>
  </si>
  <si>
    <t>PLACA TUBO DHS 135º 06 FUROS - ACOMPANHA PARAFUSO DESLIZANTE E PINO DE CONEXAO PARA BLOQUEIO</t>
  </si>
  <si>
    <t>01.001741</t>
  </si>
  <si>
    <t>PLACA TUBO DHS 135º 08 FUROS - ACOMPANHA PARAFUSO DESLIZANTE E PINO DE CONEXAO PARA BLOQUEIO</t>
  </si>
  <si>
    <t>01.001743</t>
  </si>
  <si>
    <t>PLACA TUBO DHS 135º 10 FUROS - ACOMPANHA PARAFUSO DESLIZANTE E PINO DE CONEXAO PARA BLOQUEIO</t>
  </si>
  <si>
    <t>01.001744</t>
  </si>
  <si>
    <t>PLACA TUBO DHS 135º 12 FUROS - PLACA TUBO DHS 135º 12 FUROS ACOMPANHA PARAFUSO DESLIZANTE E PINO DE CONEXAO PARA BLOQUEIOPLACA TUBO DHS 135º 12 FUROS</t>
  </si>
  <si>
    <t>01.001746</t>
  </si>
  <si>
    <t>PLACA TUBO DHS 135º 14 FUROS - PLACA TUBO DHS 135º 14 FUROS ACOMPANHA PARAFUSO DESLIZANTE E PINO DE CONEXAO PARA BLOQUEIO</t>
  </si>
  <si>
    <t>01.002935</t>
  </si>
  <si>
    <t>PLACA TUBO DHS 135º 16 FUROS - PLACA TUBO DHS 135º 16 FUROS ACOMPANHA PARAFUSO DESLIZANTE E PINO DE CONEXAO PARA BLOQUEIOPLACA TUBO DHS 135º 16 FUROS</t>
  </si>
  <si>
    <t>01.001531</t>
  </si>
  <si>
    <t>PLACA TUBO DHS 150º 02 FUROS (DHS) - ACOMPANHA PARFUSO DESLIZANTE E PINO DE CONEXAO PARA BLOQUEIO.</t>
  </si>
  <si>
    <t>01.001530</t>
  </si>
  <si>
    <t>PLACA TUBO DHS 150º 03 FUROS (DHS) - ACOMPANHA PARAFUSO DESLIZANTE E PINO DE CONEXAO PARA BLOQUEIO,</t>
  </si>
  <si>
    <t>01.001528</t>
  </si>
  <si>
    <t>PLACA TUBO DHS 150º 04 FUROS (DHS) - ACOMPANHA PARAFUSO DESLIZANTE E PINO DE CONEXCAO PARA BLOQUEIO.</t>
  </si>
  <si>
    <t>01.001527</t>
  </si>
  <si>
    <t>PLACA TUBO DHS 150º 05 FUROS (DHS) - ACOMPANHA PARAFUSO DESLIZANTE E PINO DE CONEXAO PARA BLOQUEIO.</t>
  </si>
  <si>
    <t>01.001525</t>
  </si>
  <si>
    <t>PLACA TUBO DHS 150º 06 FUROS (DHS) - ACOMPANHA PARAFUSO DESLIZANTE E PINO DE CONEXAO PARA BLOQUEIO.</t>
  </si>
  <si>
    <t>LOTE 2 - LOTE 2 - REQ. 2918</t>
  </si>
  <si>
    <t>01.016451</t>
  </si>
  <si>
    <t>ARRUELA PARA PARAFUSO 4,5 CORTICAL EM ACO INOX - MATERIAL PARA GRANDES FRAGMENTOS</t>
  </si>
  <si>
    <t>01.016967</t>
  </si>
  <si>
    <t xml:space="preserve">ARRUELA PARA PARAFUSO CORTICAL 4,5 MM EM ACO INOXIDAVEL - </t>
  </si>
  <si>
    <t>01.016938</t>
  </si>
  <si>
    <t xml:space="preserve">PARAFUSO CORTICAL EM ACO INOX. 4,5 MM N.º 14 - </t>
  </si>
  <si>
    <t>01.016949</t>
  </si>
  <si>
    <t xml:space="preserve">PARAFUSO CORTICAL EM ACO INOX. 4,5MM N.º - </t>
  </si>
  <si>
    <t>01.016939</t>
  </si>
  <si>
    <t xml:space="preserve">PARAFUSO CORTICAL EM ACO INOX. 4,5MM N.º 16 - </t>
  </si>
  <si>
    <t>01.016940</t>
  </si>
  <si>
    <t xml:space="preserve">PARAFUSO CORTICAL EM ACO INOX. 4,5MM N.º 18 - </t>
  </si>
  <si>
    <t>01.016941</t>
  </si>
  <si>
    <t xml:space="preserve">PARAFUSO CORTICAL EM ACO INOX. 4,5MM N.º 20 - </t>
  </si>
  <si>
    <t>01.016942</t>
  </si>
  <si>
    <t xml:space="preserve">PARAFUSO CORTICAL EM ACO INOX. 4,5MM N.º 22 - </t>
  </si>
  <si>
    <t>01.016943</t>
  </si>
  <si>
    <t xml:space="preserve">PARAFUSO CORTICAL EM ACO INOX. 4,5MM N.º 24 - </t>
  </si>
  <si>
    <t>01.016944</t>
  </si>
  <si>
    <t xml:space="preserve">PARAFUSO CORTICAL EM ACO INOX. 4,5MM N.º 26 - </t>
  </si>
  <si>
    <t>01.016945</t>
  </si>
  <si>
    <t xml:space="preserve">PARAFUSO CORTICAL EM ACO INOX. 4,5MM N.º 28 - </t>
  </si>
  <si>
    <t>01.016946</t>
  </si>
  <si>
    <t xml:space="preserve">PARAFUSO CORTICAL EM ACO INOX. 4,5MM N.º 30 - </t>
  </si>
  <si>
    <t>01.016947</t>
  </si>
  <si>
    <t xml:space="preserve">PARAFUSO CORTICAL EM ACO INOX. 4,5MM N.º 32 - </t>
  </si>
  <si>
    <t>01.016948</t>
  </si>
  <si>
    <t xml:space="preserve">PARAFUSO CORTICAL EM ACO INOX. 4,5MM N.º 34 - </t>
  </si>
  <si>
    <t>01.016950</t>
  </si>
  <si>
    <t xml:space="preserve">PARAFUSO CORTICAL EM ACO INOX. 4,5MM N.º 38 - </t>
  </si>
  <si>
    <t>01.016951</t>
  </si>
  <si>
    <t xml:space="preserve">PARAFUSO CORTICAL EM ACO INOX. 4,5MM N.º 40 - </t>
  </si>
  <si>
    <t>01.016952</t>
  </si>
  <si>
    <t xml:space="preserve">PARAFUSO CORTICAL EM ACO INOX. 4,5MM N.º 42 - </t>
  </si>
  <si>
    <t>01.016953</t>
  </si>
  <si>
    <t xml:space="preserve">PARAFUSO CORTICAL EM ACO INOX. 4,5MM N.º 44 - </t>
  </si>
  <si>
    <t>01.016954</t>
  </si>
  <si>
    <t xml:space="preserve">PARAFUSO CORTICAL EM ACO INOX. 4,5MM N.º 46 - </t>
  </si>
  <si>
    <t>01.016955</t>
  </si>
  <si>
    <t xml:space="preserve">PARAFUSO CORTICAL EM ACO INOX. 4,5MM N.º 48 - </t>
  </si>
  <si>
    <t>01.016956</t>
  </si>
  <si>
    <t xml:space="preserve">PARAFUSO CORTICAL EM ACO INOX. 4,5MM N.º 50 - </t>
  </si>
  <si>
    <t>01.016957</t>
  </si>
  <si>
    <t xml:space="preserve">PARAFUSO CORTICAL EM ACO INOX. 4,5MM N.º 52 - </t>
  </si>
  <si>
    <t>01.016958</t>
  </si>
  <si>
    <t xml:space="preserve">PARAFUSO CORTICAL EM ACO INOX. 4,5MM N.º 54 - </t>
  </si>
  <si>
    <t>01.016959</t>
  </si>
  <si>
    <t xml:space="preserve">PARAFUSO CORTICAL EM ACO INOX. 4,5MM N.º 56 - </t>
  </si>
  <si>
    <t>01.016960</t>
  </si>
  <si>
    <t xml:space="preserve">PARAFUSO CORTICAL EM ACO INOX. 4,5MM N.º 58 - </t>
  </si>
  <si>
    <t>01.016961</t>
  </si>
  <si>
    <t xml:space="preserve">PARAFUSO CORTICAL EM ACO INOX. 4,5MM N.º 60 - </t>
  </si>
  <si>
    <t>01.016962</t>
  </si>
  <si>
    <t xml:space="preserve">PARAFUSO CORTICAL EM ACO INOX. 4,5MM N.º 62 - </t>
  </si>
  <si>
    <t>01.016963</t>
  </si>
  <si>
    <t xml:space="preserve">PARAFUSO CORTICAL EM ACO INOX. 4,5MM N.º 64 - </t>
  </si>
  <si>
    <t>01.016964</t>
  </si>
  <si>
    <t xml:space="preserve">PARAFUSO CORTICAL EM ACO INOX. 4,5MM N.º 66 - </t>
  </si>
  <si>
    <t>01.016965</t>
  </si>
  <si>
    <t xml:space="preserve">PARAFUSO CORTICAL EM ACO INOX. 4,5MM N.º 68 - </t>
  </si>
  <si>
    <t>01.016966</t>
  </si>
  <si>
    <t xml:space="preserve">PARAFUSO CORTICAL EM ACO INOX. 4,5MM N.º 70 - </t>
  </si>
  <si>
    <t>01.016999</t>
  </si>
  <si>
    <t xml:space="preserve">PARAFUSO ESPONJOSO EM ACO INOX. 6,5MM ROSCA 16 N.º 100 - </t>
  </si>
  <si>
    <t>01.016984</t>
  </si>
  <si>
    <t xml:space="preserve">PARAFUSO ESPONJOSO EM ACO INOX. 6,5MM ROSCA 16 N.º 25 - </t>
  </si>
  <si>
    <t>01.016985</t>
  </si>
  <si>
    <t xml:space="preserve">PARAFUSO ESPONJOSO EM ACO INOX. 6,5MM ROSCA 16 N.º 30 - </t>
  </si>
  <si>
    <t>01.016986</t>
  </si>
  <si>
    <t xml:space="preserve">PARAFUSO ESPONJOSO EM ACO INOX. 6,5MM ROSCA 16 N.º 35 - </t>
  </si>
  <si>
    <t>01.016987</t>
  </si>
  <si>
    <t xml:space="preserve">PARAFUSO ESPONJOSO EM ACO INOX. 6,5MM ROSCA 16 N.º 40 - </t>
  </si>
  <si>
    <t>01.016988</t>
  </si>
  <si>
    <t xml:space="preserve">PARAFUSO ESPONJOSO EM ACO INOX. 6,5MM ROSCA 16 N.º 45 - </t>
  </si>
  <si>
    <t>01.016989</t>
  </si>
  <si>
    <t xml:space="preserve">PARAFUSO ESPONJOSO EM ACO INOX. 6,5MM ROSCA 16 N.º 50 - </t>
  </si>
  <si>
    <t>01.016990</t>
  </si>
  <si>
    <t xml:space="preserve">PARAFUSO ESPONJOSO EM ACO INOX. 6,5MM ROSCA 16 N.º 55 - </t>
  </si>
  <si>
    <t>01.016991</t>
  </si>
  <si>
    <t xml:space="preserve">PARAFUSO ESPONJOSO EM ACO INOX. 6,5MM ROSCA 16 N.º 60 - </t>
  </si>
  <si>
    <t>01.016992</t>
  </si>
  <si>
    <t xml:space="preserve">PARAFUSO ESPONJOSO EM ACO INOX. 6,5MM ROSCA 16 N.º 65 - </t>
  </si>
  <si>
    <t>01.016993</t>
  </si>
  <si>
    <t xml:space="preserve">PARAFUSO ESPONJOSO EM ACO INOX. 6,5MM ROSCA 16 N.º 70 - </t>
  </si>
  <si>
    <t>01.016994</t>
  </si>
  <si>
    <t xml:space="preserve">PARAFUSO ESPONJOSO EM ACO INOX. 6,5MM ROSCA 16 N.º 75 - </t>
  </si>
  <si>
    <t>01.016995</t>
  </si>
  <si>
    <t xml:space="preserve">PARAFUSO ESPONJOSO EM ACO INOX. 6,5MM ROSCA 16 N.º 80 - </t>
  </si>
  <si>
    <t>01.016996</t>
  </si>
  <si>
    <t xml:space="preserve">PARAFUSO ESPONJOSO EM ACO INOX. 6,5MM ROSCA 16 N.º 85 - </t>
  </si>
  <si>
    <t>01.016997</t>
  </si>
  <si>
    <t xml:space="preserve">PARAFUSO ESPONJOSO EM ACO INOX. 6,5MM ROSCA 16 N.º 90 - </t>
  </si>
  <si>
    <t>01.016998</t>
  </si>
  <si>
    <t xml:space="preserve">PARAFUSO ESPONJOSO EM ACO INOX. 6,5MM ROSCA 16 N.º 95 - </t>
  </si>
  <si>
    <t>01.016983</t>
  </si>
  <si>
    <t xml:space="preserve">PARAFUSO ESPONJOSO EM ACO INOX. 6,5MM ROSCA 32 N.º 100 - </t>
  </si>
  <si>
    <t>01.016968</t>
  </si>
  <si>
    <t xml:space="preserve">PARAFUSO ESPONJOSO EM ACO INOX. 6,5MM ROSCA 32 N.º 25 - </t>
  </si>
  <si>
    <t>01.016969</t>
  </si>
  <si>
    <t xml:space="preserve">PARAFUSO ESPONJOSO EM ACO INOX. 6,5MM ROSCA 32 N.º 30 - </t>
  </si>
  <si>
    <t>01.016970</t>
  </si>
  <si>
    <t xml:space="preserve">PARAFUSO ESPONJOSO EM ACO INOX. 6,5MM ROSCA 32 N.º 35 - </t>
  </si>
  <si>
    <t>01.016971</t>
  </si>
  <si>
    <t xml:space="preserve">PARAFUSO ESPONJOSO EM ACO INOX. 6,5MM ROSCA 32 N.º 40 - </t>
  </si>
  <si>
    <t>01.016972</t>
  </si>
  <si>
    <t xml:space="preserve">PARAFUSO ESPONJOSO EM ACO INOX. 6,5MM ROSCA 32 N.º 45 - </t>
  </si>
  <si>
    <t>01.016973</t>
  </si>
  <si>
    <t xml:space="preserve">PARAFUSO ESPONJOSO EM ACO INOX. 6,5MM ROSCA 32 N.º 50 - </t>
  </si>
  <si>
    <t>01.016974</t>
  </si>
  <si>
    <t xml:space="preserve">PARAFUSO ESPONJOSO EM ACO INOX. 6,5MM ROSCA 32 N.º 55 - </t>
  </si>
  <si>
    <t>01.016975</t>
  </si>
  <si>
    <t xml:space="preserve">PARAFUSO ESPONJOSO EM ACO INOX. 6,5MM ROSCA 32 N.º 60 - </t>
  </si>
  <si>
    <t>01.016976</t>
  </si>
  <si>
    <t xml:space="preserve">PARAFUSO ESPONJOSO EM ACO INOX. 6,5MM ROSCA 32 N.º 65 - </t>
  </si>
  <si>
    <t>01.016977</t>
  </si>
  <si>
    <t xml:space="preserve">PARAFUSO ESPONJOSO EM ACO INOX. 6,5MM ROSCA 32 N.º 70 - </t>
  </si>
  <si>
    <t>01.016978</t>
  </si>
  <si>
    <t xml:space="preserve">PARAFUSO ESPONJOSO EM ACO INOX. 6,5MM ROSCA 32 N.º 75 - </t>
  </si>
  <si>
    <t>01.016979</t>
  </si>
  <si>
    <t xml:space="preserve">PARAFUSO ESPONJOSO EM ACO INOX. 6,5MM ROSCA 32 N.º 80 - </t>
  </si>
  <si>
    <t>01.016980</t>
  </si>
  <si>
    <t xml:space="preserve">PARAFUSO ESPONJOSO EM ACO INOX. 6,5MM ROSCA 32 N.º 85 - </t>
  </si>
  <si>
    <t>01.016981</t>
  </si>
  <si>
    <t xml:space="preserve">PARAFUSO ESPONJOSO EM ACO INOX. 6,5MM ROSCA 32 N.º 90 - </t>
  </si>
  <si>
    <t>01.016982</t>
  </si>
  <si>
    <t xml:space="preserve">PARAFUSO ESPONJOSO EM ACO INOX. 6,5MM ROSCA 32 N.º 95 - </t>
  </si>
  <si>
    <t>01.013405</t>
  </si>
  <si>
    <t>PARAFUSO MALEOLAR 4,5MM Nº 25 - PARAFUSO MALEOLAR EM ACO INOXIDAVEL 4,5 MM Nº 25</t>
  </si>
  <si>
    <t>01.013404</t>
  </si>
  <si>
    <t>PARAFUSO MALEOLAR 4,5MM Nº 30 - PARAFUSO MALEOLAR EM ACO INOXIDAVEL 4,5 MM Nº 30</t>
  </si>
  <si>
    <t>01.013403</t>
  </si>
  <si>
    <t>PARAFUSO MALEOLAR 4,5MM Nº 35 - PARAFUSO MALEOLAR EM ACO INOXIDAVEL 4,5 MM Nº 35</t>
  </si>
  <si>
    <t>01.013402</t>
  </si>
  <si>
    <t>PARAFUSO MALEOLAR 4,5MM Nº 40 - PARAFUSO MALEOLAR EM ACO INOXIDAVEL 4,5 MM Nº 40</t>
  </si>
  <si>
    <t>01.013401</t>
  </si>
  <si>
    <t>PARAFUSO MALEOLAR 4,5MM Nº 45 - PARAFUSO MALEOLAR EM ACO INOXIDAVEL 4,5 MM Nº 45</t>
  </si>
  <si>
    <t>01.014811</t>
  </si>
  <si>
    <t>PARAFUSO MALEOLAR 4,5MM Nº 50 - PARAFUSO MALEOLAR EM ACO INOXIDAVEL 4,5 MM Nº 50</t>
  </si>
  <si>
    <t>01.013400</t>
  </si>
  <si>
    <t>PARAFUSO MALEOLAR 4,5MM Nº 55 - PARAFUSO MALEOLAR EM ACO INOXIDAVEL 4,5 MM Nº 55</t>
  </si>
  <si>
    <t>01.013399</t>
  </si>
  <si>
    <t>PARAFUSO MALEOLAR 4,5MM Nº 60 - PARAFUSO MALEOLAR EM ACO INOXIDAVEL 4,5 MM Nº 60</t>
  </si>
  <si>
    <t>01.001502</t>
  </si>
  <si>
    <t>PARAFUSO MALEOLAR 4,5MM Nº 65 - PARAFUSO MALEOLAR EM ACO INOXIDAVEL 4,5 MM Nº 65</t>
  </si>
  <si>
    <t>01.001503</t>
  </si>
  <si>
    <t>PARAFUSO MALEOLAR 4,5MM Nº 70 - PARAFUSO MALEOLAR EM ACO INOXIDAVEL 4,5 MM Nº 70</t>
  </si>
  <si>
    <t>01.001504</t>
  </si>
  <si>
    <t>PLACA  RETA  DCP LARGA 4,5 MM, 16 FUROS - PLACA DE COMPRESSAO DINAMICA RETA LARGA  4,5 MM, 16 FUROS "DCP" - INCLUI  PARAFUSOS</t>
  </si>
  <si>
    <t>01.010376</t>
  </si>
  <si>
    <t>PLACA DCP LARGA 4.5MM   7 FUROS. - PLACA DE COMPRESSAO DINAMICA RETA LARGA 4,5 07 FUROS "DCP" INCLUI PARAFUSOS.</t>
  </si>
  <si>
    <t>01.014812</t>
  </si>
  <si>
    <t>PLACA DE COMPRESSAO DINAMICA 4,5 MM LARGA, PARAFUSO, 9 FUROS - PLACA DE COMPRESSAO DINAMICA 4,5MM LARGA INCLUI PARAFUSOS: PLACA ORTOPEDICA, ACO INOXIDAVEL, 98 MM, COM 9 FUROS, DCP PONTA LARGA, 4,50 MM, NAO DESCARTAVEL, NAO ESTERIL, FIXACAO DE PARAFUSO DE TRAUMATOLOGIA - ENGLOBA TODAS AS MEDIDAS INCLUI PARAFUSOS. COD SUS:07.02.03.091-0</t>
  </si>
  <si>
    <t>01.016412</t>
  </si>
  <si>
    <t>PLACA DE COMPRESSAO DINAMICA RETA ESTREITA  4,5MM, 18  FUROS - "DCP" ACOMPANHA PARAFUSOS</t>
  </si>
  <si>
    <t>01.016413</t>
  </si>
  <si>
    <t>PLACA DE COMPRESSAO DINAMICA RETA ESTREITA  4,5MM, 20  FUROS - "DCP" ACOMPANHA PARAFUSOS.</t>
  </si>
  <si>
    <t>01.016391</t>
  </si>
  <si>
    <t>PLACA DE COMPRESSAO DINAMICA RETA LARGA 4,5 24 FUROS - PLACA DE COMPRESSAO DINAMICA RETA LARGA 4,5 24 FUROS "DCP" INCLUI PARAFUSOS</t>
  </si>
  <si>
    <t>01.012561</t>
  </si>
  <si>
    <t>PLACA EM L 4,5 MM (INCLUI PARAFUSOS) - PLACA EM L 4,5 MM - PLACA ORTOPEDICA, ACO INOXIDAVEL, 90 MM, P/PARAFUSO CORTICAL 4,5MM ESPONJOSO 6,5MM, EM "L", 2 FUROS HORIZONTAIS E 4 VERTICAIS, 2 MM, P/PLANALTO TIBIAL - ENGLOBA TODAS MEDIDAS  ? INCLUI PARAFUSOS - COD SUS 07.02.03.097-0</t>
  </si>
  <si>
    <t>01.001513</t>
  </si>
  <si>
    <t>PLACA RETA DCP ESTREITA 4,5 MM 04 FUROS C/PARAFUSOS - PLACA DE COMPRESSAO DINAMICA RETA ESTREITA  4,5 MM, 04 FUROS "DCP" ACOMPANHA PARAFUSO</t>
  </si>
  <si>
    <t>01.001522</t>
  </si>
  <si>
    <t>PLACA RETA DCP ESTREITA 4,5 MM 05 FUROS C/PARAFUSOS - PLACA DE COMPRESSAO DINAMICA RETA ESTREITA  4,5 MM, 05 FUROS "DCP" ACOMPANHA PARAFUSOS</t>
  </si>
  <si>
    <t>01.001512</t>
  </si>
  <si>
    <t>PLACA RETA DCP ESTREITA 4,5 MM 06 FUROS C/PARAFUSOS - PLACA DE COMPRESSAO DINAMICA RETA ESTREITA  4,5 MM, 06 FUROS "DCP"  ACOMPANHA PARAFUSOS</t>
  </si>
  <si>
    <t>01.001520</t>
  </si>
  <si>
    <t>PLACA RETA DCP ESTREITA 4,5 MM 07 FUROS C/ PARAFUSO - PLACA DE COMPRESSAO DINAMICA RETA ESTREITA  4,5 MM, 07 FUROS "DCP" ACOMPANHA PARAFUSO</t>
  </si>
  <si>
    <t>01.001511</t>
  </si>
  <si>
    <t>PLACA RETA DCP ESTREITA 4,5 MM 08 FUROS C/PARAFUSOS - PLACA DE COMPRESSAO DINAMICA RETA ESTREITA  4,5 MM, 08 FUROS "DCP" ACOMPANHA PARAFUSOS</t>
  </si>
  <si>
    <t>01.001510</t>
  </si>
  <si>
    <t>PLACA RETA DCP ESTREITA 4,5 MM 10 FUROS ACOMPANHA PARAFUSOS - PLACA DE COMPRESSAO DINAMICA RETA ESTREITA  4,5 MM, 10 FUROS "DCP" ACOMPANHA PARAFUSOS</t>
  </si>
  <si>
    <t>01.001653</t>
  </si>
  <si>
    <t>PLACA RETA DCP ESTREITA 4,5 MM 12 FUROS - PLACA  DE COMPRESSAO DINAMICA RETA ESTREITA 4,5MM, 12 FUROS "DCP" ACOMPANHA PARAFUSOS.</t>
  </si>
  <si>
    <t>01.001770</t>
  </si>
  <si>
    <t>PLACA RETA DCP ESTREITA 4,5 MM 14 FUROS - PLACA DE COMPRESSAO DINAMICA RETA ESTREIRTA 4,5 MM 14 FUROS "DCP" ACOMPANHA PARAFUSOS.</t>
  </si>
  <si>
    <t>01.001654</t>
  </si>
  <si>
    <t>PLACA RETA DCP ESTREITA 4,5 MM 16 FUROS - PLACA  DE COMPRESSAO DINAMICA RETA ESTREITA 4,5MM, 16 FUROS "DCP" ACOMPANHA PARAFUSOS.</t>
  </si>
  <si>
    <t>01.009224</t>
  </si>
  <si>
    <t>PLACA RETA DCP ESTREITA 4.5MM 9 FUROS ACOMPANHA PARAFUSOS - PLACA DE COMPRESSAO DINAMICA RETA DCP ESTREITA 4.5MM 9 FUROS "DCP" ACOMPANHA PARAFUSOS</t>
  </si>
  <si>
    <t>01.001509</t>
  </si>
  <si>
    <t>PLACA RETA DCP LARGA 4,5 MM 06 FUROS - PLACA DE COMPRESSAO DINAMICA RETA LARGA  4,5 MM, 06 FUROS "DCP" INCLUI PARAFUSOS</t>
  </si>
  <si>
    <t>01.001508</t>
  </si>
  <si>
    <t>PLACA RETA DCP LARGA 4,5 MM 08 FUROS - PLACA DE COMPRESSAO DINAMICA RETA LARGA  4,5 MM, 08 FUROS "DCP" INCLUI  PARAFUSOS</t>
  </si>
  <si>
    <t>01.001507</t>
  </si>
  <si>
    <t>PLACA RETA DCP LARGA 4,5 MM 10 FUROS - PLACA DE COMPRESSAO DINAMICA RETA LARGA  4,5 MM, 10 FUROS "DCP" INCLUI PARAFUSOS</t>
  </si>
  <si>
    <t>01.001506</t>
  </si>
  <si>
    <t>PLACA RETA DCP LARGA 4,5 MM 12 FUROS - PLACA DE COMPRESSAO DINAMICA RETA LARGA  4,5 MM, 12 FUROS "DCP" INCLUI  PARAFUSOS</t>
  </si>
  <si>
    <t>01.001505</t>
  </si>
  <si>
    <t>PLACA RETA DCP LARGA 4,5 MM 14 FUROS - PLACA DE COMPRESSAO DINAMICA RETA LARGA  4,5 MM, 14 FUROS "DCP" INCLUI PARAFUSOS</t>
  </si>
  <si>
    <t>01.001774</t>
  </si>
  <si>
    <t>PLACA RETA DCP LARGA 4,5 MM 18 FUROS - PLACA DE COMPRESSAO DINAICA RETA LARGA 4,5 18 FUROS "DCP" INCLUI PARAFUSOS.</t>
  </si>
  <si>
    <t>01.001775</t>
  </si>
  <si>
    <t>PLACA RETA DCP LARGA 4,5 MM 20 FUROS - PLACA DE COMPRESSAO DINAMICA RETA LARGA 4,5 20 FUROS "DCP" INCLUI PARAFUSOS.</t>
  </si>
  <si>
    <t>01.001778</t>
  </si>
  <si>
    <t>PLACA RETA DCP LARGA 4,5 MM 22 FUROS - PLACA DE COMPRESSAO DINAMICA RETA LARGA 4,5 22 FUROS "DCP" INCLUI PARAFUSOS.</t>
  </si>
  <si>
    <t>01.001517</t>
  </si>
  <si>
    <t>PLACA SEMI TUBULAR 1/3  4,5 MM 04 FUROS C/PARAFUSO - PLACA  MEIO TUBO (SEMI TUBULAR) 1/3 4,5 MM EM ACO INOXIDAVEL  INCLUI PARAFUSOS</t>
  </si>
  <si>
    <t>01.015383</t>
  </si>
  <si>
    <t>PLACA SEMI TUBULAR 1/3 4,5 8 FUROS ACO INOXIDAVEL - PLACA MEIO TUBO (SEMI TUBULAR) 1/3 4,5MM 08 FUROS. EM ACO INOXIDAVEL.</t>
  </si>
  <si>
    <t>01.001516</t>
  </si>
  <si>
    <t>PLACA SEMI TUBULAR 1/3 4,5 MM 05 FUROS C/PARAFUSOS - PLACA MEIO TUBO (SEMI TUBULAR) 1/3 4,5 MM EM ACO INOXIDAVEL 05 FUROS. ACOMPANHA PARAFUSOS</t>
  </si>
  <si>
    <t>01.001515</t>
  </si>
  <si>
    <t>PLACA SEMI TUBULAR 1/3 4,5 MM 06 FUROS - PLACA MEIO TUBO (SEMI TUBULAR) 1/3 4,5 MM 06 FUROS  EM ACO INOXIDAVEL</t>
  </si>
  <si>
    <t>01.014710</t>
  </si>
  <si>
    <t>PLACA SEMI TUBULAR 1/3 4,5MM 7 FUROS C/ PARAFUSOS - PLACA SEMI TUBULAR 1/3 4,5MM 7 FUROS C/ PARAFUSOS</t>
  </si>
  <si>
    <t>01.009660</t>
  </si>
  <si>
    <t>PLACA T 2.0 - 4 FUROS - PLACA T 2.0 - 4 FUROS</t>
  </si>
  <si>
    <t>LOTE 3 - LOTE 3 - REQ. 2920</t>
  </si>
  <si>
    <t>01.002926</t>
  </si>
  <si>
    <t>ARRUELA PARA PARAFUSO CANULADO 3,5MM DIAMETRO 60 MM - ARRUELA PARA PARAFUSO CANULADO 3,5MM EM ACO INOXIDAVEL 60 MM</t>
  </si>
  <si>
    <t>01.016369</t>
  </si>
  <si>
    <t xml:space="preserve">FIO GUIA CALIBRAO 1,0MM - </t>
  </si>
  <si>
    <t>01.016414</t>
  </si>
  <si>
    <t xml:space="preserve">PARAFUSO CANULADO 3,5MM  EM ACO INOXIDAVEL ROSCA TOTAL Nº 16 - </t>
  </si>
  <si>
    <t>01.016415</t>
  </si>
  <si>
    <t xml:space="preserve">PARAFUSO CANULADO 3,5MM  EM ACO INOXIDAVEL ROSCA TOTAL Nº 18 - </t>
  </si>
  <si>
    <t>01.016416</t>
  </si>
  <si>
    <t xml:space="preserve">PARAFUSO CANULADO 3,5MM  EM ACO INOXIDAVEL ROSCA TOTAL Nº 20 - </t>
  </si>
  <si>
    <t>01.016417</t>
  </si>
  <si>
    <t xml:space="preserve">PARAFUSO CANULADO 3,5MM  EM ACO INOXIDAVEL ROSCA TOTAL Nº 22 - </t>
  </si>
  <si>
    <t>01.016418</t>
  </si>
  <si>
    <t xml:space="preserve">PARAFUSO CANULADO 3,5MM  EM ACO INOXIDAVEL ROSCA TOTAL Nº 24 - </t>
  </si>
  <si>
    <t>01.016419</t>
  </si>
  <si>
    <t xml:space="preserve">PARAFUSO CANULADO 3,5MM  EM ACO INOXIDAVEL ROSCA TOTAL Nº 26 - </t>
  </si>
  <si>
    <t>01.016420</t>
  </si>
  <si>
    <t xml:space="preserve">PARAFUSO CANULADO 3,5MM  EM ACO INOXIDAVEL ROSCA TOTAL Nº 28 - </t>
  </si>
  <si>
    <t>01.016421</t>
  </si>
  <si>
    <t xml:space="preserve">PARAFUSO CANULADO 3,5MM  EM ACO INOXIDAVEL ROSCA TOTAL Nº 30 - </t>
  </si>
  <si>
    <t>01.016422</t>
  </si>
  <si>
    <t xml:space="preserve">PARAFUSO CANULADO 3,5MM  EM ACO INOXIDAVEL ROSCA TOTAL Nº 35 - </t>
  </si>
  <si>
    <t>01.016423</t>
  </si>
  <si>
    <t xml:space="preserve">PARAFUSO CANULADO 3,5MM  EM ACO INOXIDAVEL ROSCA TOTAL Nº 40 - </t>
  </si>
  <si>
    <t>01.016424</t>
  </si>
  <si>
    <t xml:space="preserve">PARAFUSO CANULADO 3,5MM  EM ACO INOXIDAVEL ROSCA TOTAL Nº 42 - </t>
  </si>
  <si>
    <t>01.016425</t>
  </si>
  <si>
    <t xml:space="preserve">PARAFUSO CANULADO 3,5MM  EM ACO INOXIDAVEL ROSCA TOTAL Nº 50 - </t>
  </si>
  <si>
    <t>01.016785</t>
  </si>
  <si>
    <t xml:space="preserve">PARAFUSO CANULADO 3,5MM EM ACO INOXIDAVEL ROSCA TOTAL N.º 45 - </t>
  </si>
  <si>
    <t>01.002907</t>
  </si>
  <si>
    <t>PARAFUSO CANULADO 3.5MM ROSCA PARCIAL Nº 16 - PARAFUSO CANULADO 3,5 MM ROSCA PARCIAL EM ACO INOXIDAVEL Nº 16</t>
  </si>
  <si>
    <t>01.002910</t>
  </si>
  <si>
    <t>PARAFUSO CANULADO 3.5MM ROSCA PARCIAL Nº 18 - PARAFUSO CANULADO 3,5 MM ROSCA PARCIAL EM ACO INOXIDAVEL Nº 18</t>
  </si>
  <si>
    <t>01.002912</t>
  </si>
  <si>
    <t>PARAFUSO CANULADO 3.5MM ROSCA PARCIAL Nº 20 - PARAFUSO CANULADO 3,5 MM ROSCA PARCIAL EM ACO INOXIDAVEL Nº 20</t>
  </si>
  <si>
    <t>01.002914</t>
  </si>
  <si>
    <t>PARAFUSO CANULADO 3.5MM ROSCA PARCIAL Nº 22 - PARAFUSO CANULADO 3,5 MM ROSCA PARCIAL EM ACO INOXIDAVEL Nº 22</t>
  </si>
  <si>
    <t>01.002915</t>
  </si>
  <si>
    <t>PARAFUSO CANULADO 3.5MM ROSCA PARCIAL Nº 24 - PARAFUSO CANULADO 3,5 MM ROSCA PARCIAL EM ACO INOXIDAVEL Nº 24</t>
  </si>
  <si>
    <t>01.002916</t>
  </si>
  <si>
    <t>PARAFUSO CANULADO 3.5MM ROSCA PARCIAL Nº 26 - PARAFUSO CANULADO 3,5 MM ROSCA PARCIAL EM ACO INOXIDAVEL Nº 26</t>
  </si>
  <si>
    <t>01.002917</t>
  </si>
  <si>
    <t>PARAFUSO CANULADO 3.5MM ROSCA PARCIAL Nº 28 - PARAFUSO CANULADO 3,5 MM ROSCA PARCIAL EM ACO INOXIDAVEL Nº 28</t>
  </si>
  <si>
    <t>01.002918</t>
  </si>
  <si>
    <t>PARAFUSO CANULADO 3.5MM ROSCA PARCIAL Nº 30 - PARAFUSO CANULADO 3,5 MM ROSCA PARCIAL EM ACO INOXIDAVEL Nº 30</t>
  </si>
  <si>
    <t>01.002919</t>
  </si>
  <si>
    <t>PARAFUSO CANULADO 3.5MM ROSCA PARCIAL Nº 35 - PARAFUSO CANULADO 3,5 MM ROSCA PARCIAL EM ACO INOXIDAVEL Nº 35</t>
  </si>
  <si>
    <t>01.002921</t>
  </si>
  <si>
    <t>PARAFUSO CANULADO 3.5MM ROSCA PARCIAL Nº 40 - PARAFUSO CANULADO 3,5 MM ROSCA PARCIAL EM ACO INOXIDAVEL Nº 40</t>
  </si>
  <si>
    <t>01.002922</t>
  </si>
  <si>
    <t>PARAFUSO CANULADO 3.5MM ROSCA PARCIAL Nº 45 - PARAFUSO CANULADO 3,5 MM ROSCA PARCIAL EM ACO INOXIDAVEL Nº 45</t>
  </si>
  <si>
    <t>01.002924</t>
  </si>
  <si>
    <t>PARAFUSO CANULADO 3.5MM ROSCA PARCIAL Nº 50 - PARAFUSO CANULADO 3,5 MM ROSCA PARCIAL EM ACO INOXIDAVEL Nº 50</t>
  </si>
  <si>
    <t>LOTE 4 - LOTE 4 - REQ. 2921</t>
  </si>
  <si>
    <t>01.001327</t>
  </si>
  <si>
    <t>ARRUELA PARA PARAFUSO CANULADO 7.0 MM - ARRUELA LISA EM ACO INOXIDAVEL PARA PARAFUSO CANULADO 7.00MM.</t>
  </si>
  <si>
    <t>01.015924</t>
  </si>
  <si>
    <t xml:space="preserve">FIO GUIA CALIBRADO 1,5 MM HEBERT - </t>
  </si>
  <si>
    <t>01.001311</t>
  </si>
  <si>
    <t>PARAFUSO CANULADO  EM ACO INOXIDAVEL DIAMETRO 7,00 X  45MM - ROSCA PARCIAL.</t>
  </si>
  <si>
    <t>01.001309</t>
  </si>
  <si>
    <t>PARAFUSO CANULADO EM ACO INOXIDAVEL  DIAMETRO 7,00 X  35MM - ROSCA PARCIAL</t>
  </si>
  <si>
    <t>01.001310</t>
  </si>
  <si>
    <t>PARAFUSO CANULADO EM ACO INOXIDAVEL  DIAMETRO 7,00 X  40MM - ROSCA PARCIAL</t>
  </si>
  <si>
    <t>01.001312</t>
  </si>
  <si>
    <t>PARAFUSO CANULADO EM ACO INOXIDAVEL  DIAMETRO 7,00 X  50MM - ROSCA PARCIAL</t>
  </si>
  <si>
    <t>01.001314</t>
  </si>
  <si>
    <t>PARAFUSO CANULADO EM ACO INOXIDAVEL  DIAMETRO 7,00 X  60MM - ROSCAL PARCIAL</t>
  </si>
  <si>
    <t>01.001321</t>
  </si>
  <si>
    <t>PARAFUSO CANULADO EM ACO INOXIDAVEL  DIAMETRO 7,00 X  95MM - ROSCA PARCIAL</t>
  </si>
  <si>
    <t>01.001322</t>
  </si>
  <si>
    <t>PARAFUSO CANULADO EM ACO INOXIDAVEL  DIAMETRO 7,00 X 100MM - ROSCA PARCIAL.</t>
  </si>
  <si>
    <t>01.001319</t>
  </si>
  <si>
    <t>PARAFUSO CANULADO EM ACO INOXIDAVEL  DIAMETRO 7,00 X 85MM - ROSCA PARCIAL.</t>
  </si>
  <si>
    <t>01.001315</t>
  </si>
  <si>
    <t>PARAFUSO CANULADO EM ACO INOXIDAVEL DIAMETRO 7,00 X  65MM - ROSCAL PARCIAL.</t>
  </si>
  <si>
    <t>01.001316</t>
  </si>
  <si>
    <t>PARAFUSO CANULADO EM ACO INOXIDAVEL DIAMETRO 7,00 X  70MM - ROSCA PARCIAL.</t>
  </si>
  <si>
    <t>01.001317</t>
  </si>
  <si>
    <t>PARAFUSO CANULADO EM ACO INOXIDAVEL DIAMETRO 7,00 X  75MM - ROSCA PARCIAL</t>
  </si>
  <si>
    <t>01.001318</t>
  </si>
  <si>
    <t>PARAFUSO CANULADO EM ACO INOXIDAVEL DIAMETRO 7,00 X  80MM - ROSCA PARCIAL.</t>
  </si>
  <si>
    <t>01.001320</t>
  </si>
  <si>
    <t>PARAFUSO CANULADO EM ACO INOXIDAVEL DIAMETRO 7,00 X  90MM - ROSCA PARCIAL</t>
  </si>
  <si>
    <t>01.001323</t>
  </si>
  <si>
    <t>PARAFUSO CANULADO EM ACO INOXIDAVEL DIAMETRO 7,00 X 105MM - ROSCA PARCIAL</t>
  </si>
  <si>
    <t>01.001324</t>
  </si>
  <si>
    <t>PARAFUSO CANULADO EM ACO INOXIDAVEL DIAMETRO 7,00 X 110MM - ROSCA PARCIAL</t>
  </si>
  <si>
    <t>01.001325</t>
  </si>
  <si>
    <t>PARAFUSO CANULADO EM ACO INOXIDAVEL DIAMETRO 7,00 X 115MM - ROSCA PARCIAL</t>
  </si>
  <si>
    <t>01.001326</t>
  </si>
  <si>
    <t>PARAFUSO CANULADO EM ACO INOXIDAVEL DIAMETRO 7,00 X 120MM - ROSCA PARCIAL.</t>
  </si>
  <si>
    <t>01.001313</t>
  </si>
  <si>
    <t>PARAFUSO CANULADO EM ACO INOXIDAVEL DIAMETRO 7,00 X 55MM - ROSCA PARCIAL.</t>
  </si>
  <si>
    <t>01.016439</t>
  </si>
  <si>
    <t>PARAFUSO CANULADO EM ACO INOXIDAVEL DIAMETRO 7.00 X 100 MM - ROSCA TOTAL</t>
  </si>
  <si>
    <t>01.016440</t>
  </si>
  <si>
    <t xml:space="preserve">PARAFUSO CANULADO EM ACO INOXIDAVEL DIAMETRO 7.00 X 105 MM - </t>
  </si>
  <si>
    <t>01.016441</t>
  </si>
  <si>
    <t>PARAFUSO CANULADO EM ACO INOXIDAVEL DIAMETRO 7.00 X 110 MM - ROSCA TOTAL</t>
  </si>
  <si>
    <t>01.016442</t>
  </si>
  <si>
    <t>PARAFUSO CANULADO EM ACO INOXIDAVEL DIAMETRO 7.00 X 115 MM - ROSCA TOTAL</t>
  </si>
  <si>
    <t>01.016443</t>
  </si>
  <si>
    <t>PARAFUSO CANULADO EM ACO INOXIDAVEL DIAMETRO 7.00 X 120 MM - ROSCA TOTAL</t>
  </si>
  <si>
    <t>01.016426</t>
  </si>
  <si>
    <t>PARAFUSO CANULADO EM ACO INOXIDAVEL DIAMETRO 7.00 X 35MM - ROSCA TOTAL</t>
  </si>
  <si>
    <t>01.016427</t>
  </si>
  <si>
    <t>PARAFUSO CANULADO EM ACO INOXIDAVEL DIAMETRO 7.00 X 40MM - ROCA TOTAL</t>
  </si>
  <si>
    <t>01.016428</t>
  </si>
  <si>
    <t>PARAFUSO CANULADO EM ACO INOXIDAVEL DIAMETRO 7.00 X 45MM - ROSCA TOTAL</t>
  </si>
  <si>
    <t>01.016429</t>
  </si>
  <si>
    <t>PARAFUSO CANULADO EM ACO INOXIDAVEL DIAMETRO 7.00 X 50MM - ROSCA TOTAL</t>
  </si>
  <si>
    <t>01.016430</t>
  </si>
  <si>
    <t>PARAFUSO CANULADO EM ACO INOXIDAVEL DIAMETRO 7.00 X 55MM - ROSCAL TOTAL</t>
  </si>
  <si>
    <t>01.016431</t>
  </si>
  <si>
    <t>PARAFUSO CANULADO EM ACO INOXIDAVEL DIAMETRO 7.00 X 60MM - ROSCA TOTAL</t>
  </si>
  <si>
    <t>01.016432</t>
  </si>
  <si>
    <t>PARAFUSO CANULADO EM ACO INOXIDAVEL DIAMETRO 7.00 X 65MM - ROSCAL TOTAL</t>
  </si>
  <si>
    <t>01.016433</t>
  </si>
  <si>
    <t>PARAFUSO CANULADO EM ACO INOXIDAVEL DIAMETRO 7.00 X 70MM - ROSCA TOTAL</t>
  </si>
  <si>
    <t>01.016434</t>
  </si>
  <si>
    <t>PARAFUSO CANULADO EM ACO INOXIDAVEL DIAMETRO 7.00 X 75MM - ROSCA TOTAL</t>
  </si>
  <si>
    <t>01.016435</t>
  </si>
  <si>
    <t>PARAFUSO CANULADO EM ACO INOXIDAVEL DIAMETRO 7.00 X 80MM - ROSCA TOTAL.</t>
  </si>
  <si>
    <t>01.016436</t>
  </si>
  <si>
    <t>PARAFUSO CANULADO EM ACO INOXIDAVEL DIAMETRO 7.00 X 85MM - ROSCA TOTAL</t>
  </si>
  <si>
    <t>01.016437</t>
  </si>
  <si>
    <t>PARAFUSO CANULADO EM ACO INOXIDAVEL DIAMETRO 7.00 X 90MM - ROSCA TOTAL</t>
  </si>
  <si>
    <t>01.016438</t>
  </si>
  <si>
    <t>PARAFUSO CANULADO EM ACO INOXIDAVEL DIAMETRO 7.00 X 95MM - ROSCA TOTAL</t>
  </si>
  <si>
    <t>LOTE 5 - LOTE 5 - REQ. 2924</t>
  </si>
  <si>
    <t>01.001395</t>
  </si>
  <si>
    <t>ARRUELA PARA PARAFUSO CORTICAL 3,5MM - ARRUELA PARA PARAFUSO CORTICAL 3,5MM. EM ACO INOXIDAVEL.</t>
  </si>
  <si>
    <t>01.001355</t>
  </si>
  <si>
    <t>PARAFUSO CORTICAL 3,5MM Nº 10 - PARAFUSO CORTICAL 3,5 MM EM ACO INOXIDAVEL Nº 10</t>
  </si>
  <si>
    <t>01.001356</t>
  </si>
  <si>
    <t>PARAFUSO CORTICAL 3,5MM Nº 12 - PARAFUSO CORTICAL 3,5 MM EM ACO INOXIDAVEL Nº 12</t>
  </si>
  <si>
    <t>01.001364</t>
  </si>
  <si>
    <t>PARAFUSO CORTICAL 3,5MM Nº 14 - PARAFUSO CORTICAL 3,5 MM EM ACO INOXIDAVEL Nº 14</t>
  </si>
  <si>
    <t>01.001365</t>
  </si>
  <si>
    <t>PARAFUSO CORTICAL 3,5MM Nº 16 - PARAFUSO CORTICAL 3,5 MM EM ACO INOXIDAVEL Nº 16</t>
  </si>
  <si>
    <t>01.001366</t>
  </si>
  <si>
    <t>PARAFUSO CORTICAL 3,5MM Nº 18 - PARAFUSO CORTICAL 3,5 MM EM ACO INOXIDAVEL Nº 18</t>
  </si>
  <si>
    <t>01.001367</t>
  </si>
  <si>
    <t>PARAFUSO CORTICAL 3,5MM Nº 20 - PARAFUSO CORTICAL 3,5 MM EM ACO INOXIDAVEL Nº 20</t>
  </si>
  <si>
    <t>01.001368</t>
  </si>
  <si>
    <t>PARAFUSO CORTICAL 3,5MM Nº 22 - PARAFUSO CORTICAL 3,5 MM EM ACO INOXIDAVEL Nº 22</t>
  </si>
  <si>
    <t>01.001369</t>
  </si>
  <si>
    <t>PARAFUSO CORTICAL 3,5MM Nº 24 - PARAFUSO CORTICAL 3,5 MM EM ACO INOXIDAVEL Nº 24</t>
  </si>
  <si>
    <t>01.001370</t>
  </si>
  <si>
    <t>PARAFUSO CORTICAL 3,5MM Nº 26 - PARAFUSO CORTICAL 3,5 MM EM ACO INOXIDAVEL Nº 26</t>
  </si>
  <si>
    <t>01.001371</t>
  </si>
  <si>
    <t>PARAFUSO CORTICAL 3,5MM Nº 28 - PARAFUSO CORTICAL 3,5 MM EM ACO INOXIDAVEL Nº 28</t>
  </si>
  <si>
    <t>01.001372</t>
  </si>
  <si>
    <t>PARAFUSO CORTICAL 3,5MM Nº 30 - PARAFUSO CORTICAL 3,5 MM EM ACO INOXIDAVEL Nº 30</t>
  </si>
  <si>
    <t>01.001373</t>
  </si>
  <si>
    <t>PARAFUSO CORTICAL 3,5MM Nº 32 - PARAFUSO CORTICAL 3,5 MM EM ACO INOXIDAVEL Nº 32</t>
  </si>
  <si>
    <t>01.001374</t>
  </si>
  <si>
    <t>PARAFUSO CORTICAL 3,5MM Nº 34 - PARAFUSO CORTICAL 3,5 MM EM ACO INOXIDAVEL Nº 34</t>
  </si>
  <si>
    <t>01.001375</t>
  </si>
  <si>
    <t>PARAFUSO CORTICAL 3,5MM Nº 36 - PARAFUSO CORTICAL 3,5 MM EM ACO INOXIDAVEL Nº 36</t>
  </si>
  <si>
    <t>01.001376</t>
  </si>
  <si>
    <t>PARAFUSO CORTICAL 3,5MM Nº 38 - PARAFUSO CORTICAL 3,5 MM EM ACO INOXIDAVEL Nº 38</t>
  </si>
  <si>
    <t>01.001377</t>
  </si>
  <si>
    <t>PARAFUSO CORTICAL 3,5MM Nº 40 - PARAFUSO CORTICAL 3,5 MM EM ACO INOXIDAVEL Nº 40</t>
  </si>
  <si>
    <t>01.016786</t>
  </si>
  <si>
    <t xml:space="preserve">PARAFUSO CORTICAL EM ACO INOXIDAVEL 3,5MM N.º 45 - </t>
  </si>
  <si>
    <t>01.016787</t>
  </si>
  <si>
    <t xml:space="preserve">PARAFUSO CORTICAL EM ACO INOXIDAVEL 3,5MM N.º 50 - </t>
  </si>
  <si>
    <t>01.001384</t>
  </si>
  <si>
    <t>PARAFUSO EPONJOSO 4.0MM Nº 22 - PARAFUSO ESPONJOSO EM ACO INOXIDAVEL 4.O MM Nº 22</t>
  </si>
  <si>
    <t>01.001378</t>
  </si>
  <si>
    <t>PARAFUSO ESPONJOSO 4.0 MM Nº 10 - PARAFUSO ESPONJOSO 4.O MM Nº 10 EM ACO INOXIDAVEL.</t>
  </si>
  <si>
    <t>01.001379</t>
  </si>
  <si>
    <t>PARAFUSO ESPONJOSO 4.0 MM Nº 12 - PARAFUSO ESPONJOSO 4.O MM Nº 12 EM ACO INOXIDAVEL.</t>
  </si>
  <si>
    <t>01.001380</t>
  </si>
  <si>
    <t>PARAFUSO ESPONJOSO 4.0 MM Nº 14 - PARAFUSO ESPONJOSO 4.O MM Nº 14 EM ACO INOXIDAVEL.</t>
  </si>
  <si>
    <t>01.001381</t>
  </si>
  <si>
    <t>PARAFUSO ESPONJOSO 4.0 MM Nº 16 - PARAFUSO ESPONJOSO EM ACO INOXIDAVEL 4.O MM Nº 16</t>
  </si>
  <si>
    <t>01.001382</t>
  </si>
  <si>
    <t>PARAFUSO ESPONJOSO 4.0 MM Nº 18 - PARAFUSO ESPONJOSO EM ACO INOXIDAVEL 4.O MM Nº 18</t>
  </si>
  <si>
    <t>01.001383</t>
  </si>
  <si>
    <t>PARAFUSO ESPONJOSO 4.0 MM Nº 20 - PARAFUSO ESPONJOSO EM ACO INOXIDAVEL 4.O MM Nº 20</t>
  </si>
  <si>
    <t>01.001385</t>
  </si>
  <si>
    <t>PARAFUSO ESPONJOSO 4.0 MM Nº 24 - PARAFUSO ESPONJOSO EM ACO INOXIDAVEL 4.O MM Nº 24</t>
  </si>
  <si>
    <t>01.001386</t>
  </si>
  <si>
    <t>PARAFUSO ESPONJOSO 4.0 MM Nº 26 - PARAFUSO ESPONJOSO EM ACO INOXIDAVEL 4.O MM Nº 26</t>
  </si>
  <si>
    <t>01.001387</t>
  </si>
  <si>
    <t>PARAFUSO ESPONJOSO 4.0 MM Nº 28 - PARAFUSO ESPONJOSO EM ACO INOXIDAVEL 4.O MM Nº 28</t>
  </si>
  <si>
    <t>01.001388</t>
  </si>
  <si>
    <t>PARAFUSO ESPONJOSO 4.0 MM Nº 30 - PARAFUSO ESPONJOSO EM ACO INOXIDAVEL 4.O MM Nº 30</t>
  </si>
  <si>
    <t>01.001389</t>
  </si>
  <si>
    <t>PARAFUSO ESPONJOSO 4.0 MM Nº 35 - PARAFUSO ESPONJOSO EM ACO INOXIDAVEL 4.O MM Nº 35</t>
  </si>
  <si>
    <t>01.001390</t>
  </si>
  <si>
    <t>PARAFUSO ESPONJOSO 4.0 MM Nº 40 - PARAFUSO ESPONJOSO EM ACO INOXIDAVEL 4.O MM Nº 40</t>
  </si>
  <si>
    <t>01.001391</t>
  </si>
  <si>
    <t>PARAFUSO ESPONJOSO 4.0 MM Nº 45 - PARAFUSO ESPONJOSO EM ACO INOXIDAVEL 4.O MM Nº 45</t>
  </si>
  <si>
    <t>01.001392</t>
  </si>
  <si>
    <t>PARAFUSO ESPONJOSO 4.0 MM Nº 50 - PARAFUSO ESPONJOSO EM ACO INOXIDAVEL 4.O MM Nº 50</t>
  </si>
  <si>
    <t>01.001341</t>
  </si>
  <si>
    <t>PLACA 1/3 TUBULAR COMPRESSAO SIMPLES 3,5 MM 04 FUROS - PLACA 1/3 TUBULAR COMPRESSAO SIMPLES 3,5 MM 4 FUROS</t>
  </si>
  <si>
    <t>01.001340</t>
  </si>
  <si>
    <t>PLACA 1/3 TUBULAR COMPRESSAO SIMPLES 3,5 MM 05 FUROS - PLACA 1/3 TUBULAR COMPRESSAO SIMPLES 3,5 MM 5 FUROS</t>
  </si>
  <si>
    <t>01.001339</t>
  </si>
  <si>
    <t>PLACA 1/3 TUBULAR COMPRESSAO SIMPLES 3,5 MM 06 FUROS - PLACA 1/3 TUBULAR COMPRESSAO SIMPLES 3,5 MM 6 FUROS</t>
  </si>
  <si>
    <t>01.001338</t>
  </si>
  <si>
    <t>PLACA 1/3 TUBULAR COMPRESSAO SIMPLES 3,5 MM 07 FUROS - PLACA 1/3 TUBULAR COMPRESSAO SIMPLES 3,5 MM 7 FUROS</t>
  </si>
  <si>
    <t>01.001337</t>
  </si>
  <si>
    <t>PLACA 1/3 TUBULAR COMPRESSAO SIMPLES 3,5 MM 08 FUROS - PLACA 1/3 TUBULAR COMPRESSAO SIMPLES 3,5 MM 8 FUROS</t>
  </si>
  <si>
    <t>01.001336</t>
  </si>
  <si>
    <t>PLACA 1/3 TUBULAR COMPRESSAO SIMPLES 3,5 MM 09 FUROS - PLACA 1/3 TUBULAR COMPRESSAO SIMPLES 3,5 MM 9 FUROS</t>
  </si>
  <si>
    <t>01.001335</t>
  </si>
  <si>
    <t>PLACA 1/3 TUBULAR COMPRESSAO SIMPLES 3,5 MM 10 FUROS - PLACA 1/3 TUBULAR COMPRESSAO SIMPLES 3,5 MM 10 FUROS</t>
  </si>
  <si>
    <t>01.015966</t>
  </si>
  <si>
    <t xml:space="preserve">PLACA DCP 3,5 EM ACO INOX 4 FUROS - ENGLOBA PARAFUSOS. - </t>
  </si>
  <si>
    <t>01.006368</t>
  </si>
  <si>
    <t>PLACA DCP 3.5 05 FUROS - PLACA DCP 3.5 05 FUROS</t>
  </si>
  <si>
    <t>01.006218</t>
  </si>
  <si>
    <t>PLACA DCP 3.5, DE 08 FUROS - PLACA DCP 3.5, DE 08 FUROS</t>
  </si>
  <si>
    <t>01.006367</t>
  </si>
  <si>
    <t>PLACA DCP 3.5MM 06 FUROS - PLACA DCP 3.5MM 06 FUROS</t>
  </si>
  <si>
    <t>01.008126</t>
  </si>
  <si>
    <t xml:space="preserve">PLACA DCP 3.5MM 7 FUROS - </t>
  </si>
  <si>
    <t>01.006228</t>
  </si>
  <si>
    <t>PLACA DCP 3.5MM 9 FUROS - PLACA DCP 3.5MM 9 FUROS</t>
  </si>
  <si>
    <t>01.015965</t>
  </si>
  <si>
    <t xml:space="preserve">PLACA DCP EM ACO INOX 10 FUROS - ENGLOBA PARAFUSOS - </t>
  </si>
  <si>
    <t>01.015933</t>
  </si>
  <si>
    <t xml:space="preserve">PLACA DE CALCAENIO HEXAGONAL ESQUERDA ACO INOX - </t>
  </si>
  <si>
    <t>01.015932</t>
  </si>
  <si>
    <t xml:space="preserve">PLACA DE CALCANEO HEXAGONAL DIREITA  ACO INOX - </t>
  </si>
  <si>
    <t>01.012560</t>
  </si>
  <si>
    <t>PLACA EM L 3,5 MM (INCLUI PARAFUSOS) - PLACA ORTOPEDICA, ACO INOXIDAVEL, 90 MM PARA PARAFUSO CORTICAL 3,5MM ESPONJOSO 6,5MM, EM "L" , 3 A 8 FUROS HORIZONTAIS E 4 VERTICAIS, 2MM, PARA PLANALTO TIBIAL - ENGLOBA TODAS AS MEDIDAS - INCLUI PARAFUSOS.</t>
  </si>
  <si>
    <t>01.001577</t>
  </si>
  <si>
    <t>PLACA EM T 3X3 FUROS 3,5MM - PLACA EM " T " 3X3 FUROS 3,5MM EM ACO INOXIDAVEL.</t>
  </si>
  <si>
    <t>01.001350</t>
  </si>
  <si>
    <t>PLACA EM T 3X4 FUROS 3,5MM - PLACA EM " T " 3X4 FUROS 3,5MM EM ACO INOXIDAVEL.</t>
  </si>
  <si>
    <t>01.001349</t>
  </si>
  <si>
    <t>PLACA EM T 3X5 FUROS 3,5MM - PLACA EM " T " 3X5 FUROS 3,5MM EM ACO INOXIDAVEL.</t>
  </si>
  <si>
    <t>01.001348</t>
  </si>
  <si>
    <t>PLACA EM T 4X4 FUROS 3,5MM - PLACA EM " T " 4X4 FUROS 3,5MM EM ACO INOXIDAVEL.</t>
  </si>
  <si>
    <t>01.001347</t>
  </si>
  <si>
    <t>PLACA EM T 4X6 FUROS 3,5MM - PLACA EM " T " 4X6 FUROS 3,5MM EM ACO INOXIDAVEL.</t>
  </si>
  <si>
    <t>01.015967</t>
  </si>
  <si>
    <t>PLACA H DE 05 FUROS - EM ACO INOXIDAVEL PEQUENOS FRAGMENTOS - NAO ENGLOBA PARAFUSOS.</t>
  </si>
  <si>
    <t>01.001351</t>
  </si>
  <si>
    <t>PLACA H DE 08 FUROS - PLACA H DE 8 FUROS EM ACI INOXIDAVEL PEQUENOS FRAGMENTOSPLACA H DE 08 FUROS</t>
  </si>
  <si>
    <t>01.001352</t>
  </si>
  <si>
    <t>PLACA H DE 11 FUROS - PLACA H DE 11 FUROS EM ACI INOXIDAVEL PEQUENOS FRAGMENTOSPLACA H DE 11 FUROS</t>
  </si>
  <si>
    <t>01.001353</t>
  </si>
  <si>
    <t>PLACA H DE 14 FUROS - PLACA H DE 14 FUROS EM ACI INOXIDAVEL PEQUENOS FRAGMENTOSPLACA H DE 14 FUROS</t>
  </si>
  <si>
    <t>01.015934</t>
  </si>
  <si>
    <t xml:space="preserve">PLACA OBLÍQUA D 3 X 3 ACO INOX - </t>
  </si>
  <si>
    <t>01.015935</t>
  </si>
  <si>
    <t xml:space="preserve">PLACA OBLIQUA D 3 X 4 ACO INOX - </t>
  </si>
  <si>
    <t>01.015936</t>
  </si>
  <si>
    <t xml:space="preserve">PLACA OBLIQUA D 3 X 5 ACO INOX - </t>
  </si>
  <si>
    <t>01.001345</t>
  </si>
  <si>
    <t>PLACA RETA RECONSTRUCAO ACETABULO 06 FUROS - PLACA RETA RECONSTRUCAO ACETABULO EM ACO INOXIDAVEL 6 FUROS</t>
  </si>
  <si>
    <t>01.001344</t>
  </si>
  <si>
    <t>PLACA RETA RECONSTRUCAO ACETABULO 08 FUROS - PLACA RETA RECONSTRUCAO ACETABULO EM ACO INOXIDAVEL 8 FUROS</t>
  </si>
  <si>
    <t>01.001343</t>
  </si>
  <si>
    <t>PLACA RETA RECONSTRUCAO ACETABULO 10 FUROS - PLACA RETA RECONSTRUCAO ACETABULO EM ACO INOXIDAVEL 10 FUROS</t>
  </si>
  <si>
    <t>01.001342</t>
  </si>
  <si>
    <t>PLACA RETA RECONSTRUCAO ACETABULO 12 FUROS - PLACA RETA RECONSTRUCAO ACETABULO EM ACO INOXIDAVEL 12 FUROS</t>
  </si>
  <si>
    <t>LOTE 6 - LOTE 6 - REQ. 2925</t>
  </si>
  <si>
    <t>01.006530</t>
  </si>
  <si>
    <t>CIMENTO OSSEO ACRILICO - LIQUIDO AMPOLA COM 20 ML DE MONOMERO ( METILMETACRILATO) E PO COM 40 GRS DE POLIMERO (POLIMETIL METACRILATO). REGISTRO NO M.S</t>
  </si>
  <si>
    <t>01.015937</t>
  </si>
  <si>
    <t xml:space="preserve">PONTA DE ASPIRACAO ACO INOX - </t>
  </si>
  <si>
    <t>01.014962</t>
  </si>
  <si>
    <t>PROTESE PARCIAL DE QUADRIL TIPO BIPOLAR TAM 54 - PROTESE PARCIAL DE QUADRIL TIPO BIPOLAR. HASTE CO OFFSET 37,5 E 42, CIMENTADA, POLIDA, COM 5 TAMANHOS E 2 OFFSET COM ACETABULO BIPOLAR EM TITANIO, TAMANHO 54, COM SISTEMA DE POLETILENO DE IMPACTACAO. CABECAS FEMURAIS 22MM CURTA/MEDIA E 28 MM LONGA/EXTRA. ACOMPANHA  CENTRALIZADOR NA HASTE FEMURAL.
ENGLOBA TODAS AS MEDIDAS</t>
  </si>
  <si>
    <t>01.014955</t>
  </si>
  <si>
    <t>PROTESE PARCIAL DE QUADRIL TIPO BIPOLAR TAM. 40 - PROTESE PARCIAL DE QUADRIL TIPO BIPOLAR. HASTE CO OFFSET 37,5 E 42, CIMENTADA, POLIDA, COM 5 TAMANHOS E 2 OFFSET COM ACETABULO BIPOLAR EM TITANIO, TAMANHO 40 COM SISTEMA DE POLETILENO DE IMPACTACAO. CABECAS FEMURAIS 22MM CURTA/MEDIA E 28 MM LONGA/EXTRA. ACOMPANHA  CENTRALIZADOR NA HASTE FEMURAL.
ENGLOBA TODAS AS MEDIDAS.</t>
  </si>
  <si>
    <t>01.014956</t>
  </si>
  <si>
    <t>PROTESE PARCIAL DE QUADRIL TIPO BIPOLAR TAM. 42 - PROTESE PARCIAL DE QUADRIL TIPO BIPOLAR. HASTE CO OFFSET 37,5 E 42, CIMENTADA, POLIDA, COM 5 TAMANHOS E 2 OFFSET COM ACETABULO BIPOLAR EM TITANIO, TAMANHO 42 COM SISTEMA DE POLETILENO DE IMPACTACAO. CABECAS FEMURAIS 22MM CURTA/MEDIA E 28 MM LONGA/EXTRA. ACOMPANHA  CENTRALIZADOR NA HASTE FEMURAL.
ENGLOBA TODAS AS MEDIDAS.</t>
  </si>
  <si>
    <t>01.014957</t>
  </si>
  <si>
    <t>PROTESE PARCIAL DE QUADRIL TIPO BIPOLAR TAM. 44 - PROTESE PARCIAL DE QUADRIL TIPO BIPOLAR. HASTE CO OFFSET 37,5 E 42, CIMENTADA, POLIDA, COM 5 TAMANHOS E 2 OFFSET COM ACETABULO BIPOLAR EM TITANIO, TAMANHO 44, COM SISTEMA DE POLETILENO DE IMPACTACAO. CABECAS FEMURAIS 22MM CURTA/MEDIA E 28 MM LONGA/EXTRA. ACOMPANHA  CENTRALIZADOR NA HASTE FEMURAL.
ENGLOBA TODAS AS MEDIDAS.</t>
  </si>
  <si>
    <t>01.014958</t>
  </si>
  <si>
    <t>PROTESE PARCIAL DE QUADRIL TIPO BIPOLAR TAM. 46 - PROTESE PARCIAL DE QUADRIL TIPO BIPOLAR. HASTE CO OFFSET 37,5 E 42, CIMENTADA, POLIDA, COM 5 TAMANHOS E 2 OFFSET COM ACETABULO BIPOLAR EM TITANIO, TAMANHO 46, COM SISTEMA DE POLETILENO DE IMPACTACAO. CABECAS FEMURAIS 22MM CURTA/MEDIA E 28 MM LONGA/EXTRA. ACOMPANHA  CENTRALIZADOR NA HASTE FEMURAL.
ENGLOBA TODAS AS MEDIDAS.</t>
  </si>
  <si>
    <t>01.014959</t>
  </si>
  <si>
    <t>PROTESE PARCIAL DE QUADRIL TIPO BIPOLAR TAM. 48 - PROTESE PARCIAL DE QUADRIL TIPO BIPOLAR. HASTE CO OFFSET 37,5 E 42, CIMENTADA, POLIDA, COM 5 TAMANHOS E 2 OFFSET COM ACETABULO BIPOLAR EM TITANIO, TAMANHO 48 COM SISTEMA DE POLETILENO DE IMPACTACAO. CABECAS FEMURAIS 22MM CURTA/MEDIA E 28 MM LONGA/EXTRA. ACOMPANHA  CENTRALIZADOR NA HASTE FEMURAL.
ENGLOBA TODAS AS MEDIDAS</t>
  </si>
  <si>
    <t>01.014960</t>
  </si>
  <si>
    <t>PROTESE PARCIAL DE QUADRIL TIPO BIPOLAR TAM. 50 - PROTESE PARCIAL DE QUADRIL TIPO BIPOLAR. HASTE CO OFFSET 37,5 E 42, CIMENTADA, POLIDA, COM 5 TAMANHOS E 2 OFFSET COM ACETABULO BIPOLAR EM TITANIO, TAMANHO 50 COM SISTEMA DE POLETILENO DE IMPACTACAO. CABECAS FEMURAIS 22MM CURTA/MEDIA E 28 MM LONGA/EXTRA. ACOMPANHA  CENTRALIZADOR NA HASTE FEMURAL.
ENGLOBA TODAS AS MEDIDAS</t>
  </si>
  <si>
    <t>01.014961</t>
  </si>
  <si>
    <t>PROTESE PARCIAL DE QUADRIL TIPO BIPOLAR TAM. 52 - PROTESE PARCIAL DE QUADRIL TIPO BIPOLAR. HASTE CO OFFSET 37,5 E 42, CIMENTADA, POLIDA, COM 5 TAMANHOS E 2 OFFSET COM ACETABULO BIPOLAR EM TITANIO, TAMANHO 52, COM SISTEMA DE POLETILENO DE IMPACTACAO. CABECAS FEMURAIS 22MM CURTA/MEDIA E 28 MM LONGA/EXTRA. ACOMPANHA  CENTRALIZADOR NA HASTE FEMURAL.
ENGLOBA TODAS AS MEDIDAS</t>
  </si>
  <si>
    <t>01.014963</t>
  </si>
  <si>
    <t>PROTESE PARCIAL DE QUADRIL TIPO BIPOLAR TAM. 56 - PROTESE PARCIAL DE QUADRIL TIPO BIPOLAR. HASTE CO OFFSET 37,5 E 42, CIMENTADA, POLIDA, COM 5 TAMANHOS E 2 OFFSET COM ACETABULO BIPOLAR EM TITANIO, TAMANHO 56, COM SISTEMA DE POLETILENO DE IMPACTACAO. CABECAS FEMURAIS 22MM CURTA/MEDIA E 28 MM LONGA/EXTRA. ACOMPANHA  CENTRALIZADOR NA HASTE FEMURAL.
ENGLOBA TODAS AS MEDIDAS</t>
  </si>
  <si>
    <t>01.014964</t>
  </si>
  <si>
    <t>PROTESE PARCIAL DE QUADRIL TIPO BIPOLAR TAM. 58 - PROTESE PARCIAL DE QUADRIL TIPO BIPOLAR. HASTE CO OFFSET 37,5 E 42, CIMENTADA, POLIDA, COM 5 TAMANHOS E 2 OFFSET COM ACETABULO BIPOLAR EM TITANIO, TAMANHO 58, COM SISTEMA DE POLETILENO DE IMPACTACAO. CABECAS FEMURAIS 22MM CURTA/MEDIA E 28 MM LONGA/EXTRA. ACOMPANHA  CENTRALIZADOR NA HASTE FEMURAL.
ENGLOBA TODAS AS MEDIDAS</t>
  </si>
  <si>
    <t>LOTE 7 - LOTE 7 - REQ. 2927</t>
  </si>
  <si>
    <t>01.015923</t>
  </si>
  <si>
    <t xml:space="preserve">FIO GUIA CALIBRADO 0,9MM HEBERT - </t>
  </si>
  <si>
    <t>01.012546</t>
  </si>
  <si>
    <t>PARAFUSO CANULADO EM TITANIO 2,7 MM (HEBERT) - PARAFUSO EM TITATINO, CANULADO, 2,7 MM -ENGLOBA TODAS AS MEDIDAS (HEBERT)</t>
  </si>
  <si>
    <t>LOTE 8 - LOTE 8 - REQ. 2928</t>
  </si>
  <si>
    <t>01.016569</t>
  </si>
  <si>
    <t xml:space="preserve">FIO GUIA CALIBRADO 0,9MM HEBERT P/ PARAFUSO DE ACO INOX - </t>
  </si>
  <si>
    <t>01.016557</t>
  </si>
  <si>
    <t xml:space="preserve">PARAFUSO CANULADO EM ACO INOX 2,7 TIPO HEBERT - </t>
  </si>
  <si>
    <t>LOTE 9 - LOTE 9 - REQ. 2930</t>
  </si>
  <si>
    <t>01.015377</t>
  </si>
  <si>
    <t>PLACA BLOQUEADA P/ FEMUR DISTAL ESPECIAL C/ VARIOS TAMANHOS - CONFECCIONADA EM TITANIO, INCLUI PARAFUSOS ( PLACA CONDILAR).</t>
  </si>
  <si>
    <t>01.015376</t>
  </si>
  <si>
    <t>PLACA BLOQUEADA P/ RADIO DISTAL ESPECIAL C/ VARIOS TAMANHOS - CONFECIONADA EM TITANIO, BAIXO PERFIL,  INCLUI PARAFUSOS</t>
  </si>
  <si>
    <t>01.015931</t>
  </si>
  <si>
    <t>PLACA BLOQUEADA P/ TIBIA DISTAL E PROXIMAL ESPECIAL EM TITAN - COM VARIOS TAMANHOS</t>
  </si>
  <si>
    <t>01.015930</t>
  </si>
  <si>
    <t>PLACA BLOQUEADA P/ UMERO PROXIMAL/CLAVÍCULA/OLECRANO - EM TITANIO, BAIXO PERFIL, ACOMPANHA PARAFUSO.</t>
  </si>
  <si>
    <t>LOTE 10 - LOTE 10 - REQ. 2931</t>
  </si>
  <si>
    <t>01.016561</t>
  </si>
  <si>
    <t>PLACA BLOQ. P/ TIBIAL DISTAL E PROXIMAL ESPECIAL  ACO INOX - COM VARIOS TAMANHOS.</t>
  </si>
  <si>
    <t>01.016558</t>
  </si>
  <si>
    <t>PLACA BLOQ. P/ UMERO PROXIMAL/CLAVICULA/OLECRANO ACO INOX - BAIXO PERFIL, ACOMPANHA PARAFUSO.</t>
  </si>
  <si>
    <t>01.016560</t>
  </si>
  <si>
    <t>PLACA BLOQUEADA P/ FEMUR DISTAL/PROXIMAL ESPECIAL  ACO INOX - COM VARIOS TAMANHOS.</t>
  </si>
  <si>
    <t>01.016559</t>
  </si>
  <si>
    <t>PLACA BLOQUEADA P/ RADIO DISTAL ESPECIAL EM ACO INOX - BAIXO PERFIL, ACOMPANHA PARAFUSO.</t>
  </si>
  <si>
    <t>LOTE 11 - LOTE 11 - REQ. 2932</t>
  </si>
  <si>
    <t>01.006518</t>
  </si>
  <si>
    <t>FIXADOR EXTERNO LINEAR - FIXADOR EXTERNO  LINEAR BARRA DUPLA: FIXADOR EXTERNO, ACO INOXIDAVEL,  P/ FEMUR E TÍBIA</t>
  </si>
  <si>
    <t>01.006515</t>
  </si>
  <si>
    <t>FIXADOR EXTERNO LINEAR P/ PUNHO - FIXADOR EXTERNO, ACO INOXIDAVEL, P/ PUNHO - COD SUS - 07.02.03.041-4</t>
  </si>
  <si>
    <t>01.015926</t>
  </si>
  <si>
    <t xml:space="preserve">FIXADOR TUBO A TUBO COM CLAMP EM ACO INOX - </t>
  </si>
  <si>
    <t>01.001632</t>
  </si>
  <si>
    <t>MINI FIXADOR EXTERNO - MINI FIXADOR EXTERNO: FIXADOR EXTERNO, ACO INOXIDAVEL, MINI, P/ DEDOS COD SUS: 07.02.03.060-0</t>
  </si>
  <si>
    <t>LOTE 12 - LOTE 13 - REQ. 2934</t>
  </si>
  <si>
    <t>01.015928</t>
  </si>
  <si>
    <t xml:space="preserve">PROTESE CABECA DE RADIO E TITANIO, DIAMETRO 12MM - </t>
  </si>
  <si>
    <t>01.015929</t>
  </si>
  <si>
    <t xml:space="preserve">PROTESE CABECA DE RADIO E TITANIO, DIAMETRO 18MM - </t>
  </si>
  <si>
    <t>01.015927</t>
  </si>
  <si>
    <t xml:space="preserve">PROTESE CABECA DE RADIO E TITANIO, DIAMETRO 9MM - </t>
  </si>
  <si>
    <t>LOTE 13 - LOTE 14 - REQ. 2935</t>
  </si>
  <si>
    <t>01.015115</t>
  </si>
  <si>
    <t>SISTEMA  DE PLACAS DE MINI FRAGMENTOS INCLUI PARAFUSOS ORTO - SISTEMA  DE PLACAS DE MINI FRAGMENTOS INCLUI PARAFUSOS - ENGOBLA TODAS AS MEDIDAS. (ORTO)</t>
  </si>
  <si>
    <t>LOTE 14 - LOTE 15 - REQ. 2936</t>
  </si>
  <si>
    <t>01.015962</t>
  </si>
  <si>
    <t>HASTE DE BLOQUEIO CEFALICO PROXIMAL EM ACO INOX - DIAMETROS DE 11X200, ACOMPANHA PARAFUSO DE BLOQUEIO DISTAL DE 30 A 75MM E PARAFUSO DESLIZANTE DE 75 A 120MM.</t>
  </si>
  <si>
    <t>01.015964</t>
  </si>
  <si>
    <t>HASTE INTRAMEDULAR PARA FEMUR EM ACO INOX - DIAMETROS DE 10/11/12/13 DE 340 A 420 MM, ACOMPANHA PARAFUSO PROXIMAL DE 60 A 90 E DE 30 A 80 MM.</t>
  </si>
  <si>
    <t>01.015963</t>
  </si>
  <si>
    <t>HASTE INTRAMEDULAR PARA TIBIA EM ACO INOX - DIAMETROS DE 9 A 10 DE 280 A 360MM, ACOMPANHA PARAFUSO DE BLOQUEIO DISTAL DE 30 A 55MM.</t>
  </si>
  <si>
    <t>LOTE 15 - LOTE 16 - REQ. 2939</t>
  </si>
  <si>
    <t>01.012540</t>
  </si>
  <si>
    <t>ANCORA EM TITANIO MONTADA - ANCORA METALICA; EM TITANIO,MEDINDO 1,9, 2.7, 3,5,  4.0  E 5.0 MM DE DIAMETRO; COM FIO ACOPLADO PARA RECONSTRUCAO LIGAMENTAR E CAPSULAR E INTRA-ARTICULAR.</t>
  </si>
  <si>
    <t>LOTE 16 - LOTE 17 - ERQ. 2940</t>
  </si>
  <si>
    <t>01.010693</t>
  </si>
  <si>
    <t>ENXERTO OSSEO EM BLOCO - PARA USO ORTOPEDICO , COM ESTRUTURA E COMPOSICAO FÍSICO-QUIMICA COMPARAVEL AO OSSO HUMANO PARA GANHO DE ESPESSURA E VOLUME, SUBSTITUTO OSSEO INTEGRAL DE ORIGEM BOVINA, NA DIMENSAO 10 X 20 X 20CM.</t>
  </si>
  <si>
    <t>LOTE 17 - LOTE 18 - REQ. 2941</t>
  </si>
  <si>
    <t>01.006528</t>
  </si>
  <si>
    <t>ENXERTO OSSEO 5CC - 425-840 UM.(ORTOPEDIA) - ENXERTO OSSEO A BASE DE TRICALCIO FOSFATO OU HIDROXIPATITA, DO TIPO GRANULADO PARA USO CERVICAL E/OU EM PO DE 5CC. REGISTRO MS</t>
  </si>
  <si>
    <t>LOTE 18 - LOTE 19 - REQ. 2944</t>
  </si>
  <si>
    <t>01.016031</t>
  </si>
  <si>
    <t>LAMINA DESCARTAVEL PARA FACA DE ENXERTO DE PELE (BLAIR) - 4" - DE 4 POLEGADAS, COMPATÍVEIS COM A FACA DE ENXERTO EM ACO INOXIDAVEL.</t>
  </si>
  <si>
    <t>01.016030</t>
  </si>
  <si>
    <t>LAMINA DESCARTAVEL PARA FACA DE ENXERTO DE PELE (BLAIR) - 6" - DE 6 POLEGADAS, COMPATÍVEIS COM A FACA DE ENXERTO EM ACO INOXIDAVEL</t>
  </si>
  <si>
    <t>LOTE 19 - LOTE 12 - REQ. 2933</t>
  </si>
  <si>
    <t>01.001405</t>
  </si>
  <si>
    <t>FIO DE CERCLAGEM 1,00MM - FIO DE CERCLAGEM MALEAVEL EM ACO INOX, NAO ESTERIL, DESCARTAVEL - 1,00 MM  P/ CIRURGIA DE COLUNA</t>
  </si>
  <si>
    <t>01.004960</t>
  </si>
  <si>
    <t>FIO DE CERCLAGEM 1,2MM - FIO DE CERCLAGEM MALEAVEL EM ACO INOX, NAO ESTERIL, DESCARTAVEL - 1,2 MM  P/ CIRURGIA DE COLUNA</t>
  </si>
  <si>
    <t>01.001435</t>
  </si>
  <si>
    <t>FIO DE CERCLAGEM 1,50MM - FIO DE CERCLAGEM MALEAVEL EM ACO INOX, NAO ESTERIL, DESCARTAVEL - 1,5 MM  P/ CIRURGIA DE COLUNA</t>
  </si>
  <si>
    <t>01.016444</t>
  </si>
  <si>
    <t xml:space="preserve">FIO DE CERCLAGEM 1,8 MM EM ACO INOX NAO ESTERIL DESCARTAVEL - </t>
  </si>
  <si>
    <t>01.001399</t>
  </si>
  <si>
    <t>FIO DE KIRSCHNNER 1,00MM - FIO DE KIRSCHNNER LISO EM ACO INOXIDAVEL 1,00 MM - COD SUS 0702031348</t>
  </si>
  <si>
    <t>01.001400</t>
  </si>
  <si>
    <t>FIO DE KIRSCHNNER 1,50MM - FIO DE KIRSCHNNER LISO EM ACO INOXIDAVEL 1,50 MM - COD SUS 0702031348</t>
  </si>
  <si>
    <t>01.001402</t>
  </si>
  <si>
    <t>FIO DE KIRSCHNNER 2,00MM - FIO DE KIRSCHNNER LISO EM ACO INOXIDAVEL 2,00MM - COD SUS 0702031348</t>
  </si>
  <si>
    <t>01.017016</t>
  </si>
  <si>
    <t xml:space="preserve">FIO GUIA CALIBRADO 1,5 MM HEBERT (LOTE FIOS) - </t>
  </si>
  <si>
    <t>01.001401</t>
  </si>
  <si>
    <t>FIO STEINMANN LISO 2,50MM - FIO TIPO STEINMAN LISO: FIO DE STEIMANN, ACO INOXIDAVEL, LISO, 300 MM, 2,5 MM - 
COD SUS:07.02.05.079-2</t>
  </si>
  <si>
    <t>01.016370</t>
  </si>
  <si>
    <t xml:space="preserve">FIO STEINMANN LISO 3,0MM - </t>
  </si>
  <si>
    <t>01.001403</t>
  </si>
  <si>
    <t>FIO STEINMANN LISO 3,20MM - FIO TIPO STEINMAN LISO: FIO DE STEIMANN, ACO INOXIDAVEL, LISO, 300 MM, 3,2MM - COD SUS:07.02.05.079-2</t>
  </si>
  <si>
    <t>01.016371</t>
  </si>
  <si>
    <t xml:space="preserve">FIO STEINMANN LISO 3,5MM - </t>
  </si>
  <si>
    <t>01.001404</t>
  </si>
  <si>
    <t>FIO STEINMANN LISO 4,00MM - FIO TIPO STEINMAN LISO: FIO DE STEIMANN, ACO INOXIDAVEL, LISO, 300 MM, 4,0 MM -  
COD SUS:07.02.05.079-2FIO STEINMANN LISO 4,00MM</t>
  </si>
  <si>
    <t>01.016372</t>
  </si>
  <si>
    <t xml:space="preserve">FIO STEINMANN LISO 4,5MM - </t>
  </si>
  <si>
    <t>01.007520</t>
  </si>
  <si>
    <t>PINO DE SHANTZ 2,5 - PINO DE SHANTZ 2,5 : PINO ORTOPEDICO, ACO INOXIDAVEL, SCHANZ, 3,0 MM, 120 MM - ENGLOBA TODAS AS MEDIDAS. COD SUS 07.02.03.080-5</t>
  </si>
  <si>
    <t>01.015925</t>
  </si>
  <si>
    <t xml:space="preserve">TELA DE RECONSTRUCAO ACO INOX - </t>
  </si>
  <si>
    <t>LOTE 20 - LOTE 20 - REQ. 2947</t>
  </si>
  <si>
    <t>01.016850</t>
  </si>
  <si>
    <t xml:space="preserve">ARRUELA 7,0 MM - </t>
  </si>
  <si>
    <t>01.016899</t>
  </si>
  <si>
    <t xml:space="preserve">PARAFUSO CORTICAL 3,5 N.º 10 - </t>
  </si>
  <si>
    <t>01.016900</t>
  </si>
  <si>
    <t xml:space="preserve">PARAFUSO CORTICAL 3,5 N.º 12 - </t>
  </si>
  <si>
    <t>01.016901</t>
  </si>
  <si>
    <t xml:space="preserve">PARAFUSO CORTICAL 3,5 N.º 14 - </t>
  </si>
  <si>
    <t>01.016902</t>
  </si>
  <si>
    <t xml:space="preserve">PARAFUSO CORTICAL 3,5 N.º 16 - </t>
  </si>
  <si>
    <t>01.016903</t>
  </si>
  <si>
    <t xml:space="preserve">PARAFUSO CORTICAL 3,5 N.º 18 - </t>
  </si>
  <si>
    <t>01.016904</t>
  </si>
  <si>
    <t xml:space="preserve">PARAFUSO CORTICAL 3,5 N.º 20 - </t>
  </si>
  <si>
    <t>01.016905</t>
  </si>
  <si>
    <t xml:space="preserve">PARAFUSO CORTICAL 3,5 N.º 22 - </t>
  </si>
  <si>
    <t>01.016906</t>
  </si>
  <si>
    <t xml:space="preserve">PARAFUSO CORTICAL 3,5 N.º 24 - </t>
  </si>
  <si>
    <t>01.016907</t>
  </si>
  <si>
    <t xml:space="preserve">PARAFUSO CORTICAL 3,5 N.º 26 - </t>
  </si>
  <si>
    <t>01.016908</t>
  </si>
  <si>
    <t xml:space="preserve">PARAFUSO CORTICAL 3,5 N.º 28 - </t>
  </si>
  <si>
    <t>01.016909</t>
  </si>
  <si>
    <t xml:space="preserve">PARAFUSO CORTICAL 3,5 N.º 30 - </t>
  </si>
  <si>
    <t>01.016910</t>
  </si>
  <si>
    <t xml:space="preserve">PARAFUSO CORTICAL 3,5 N.º 32 - </t>
  </si>
  <si>
    <t>01.016911</t>
  </si>
  <si>
    <t xml:space="preserve">PARAFUSO CORTICAL 3,5 N.º 36 - </t>
  </si>
  <si>
    <t>01.016912</t>
  </si>
  <si>
    <t xml:space="preserve">PARAFUSO CORTICAL 3,5 N.º 40 - </t>
  </si>
  <si>
    <t>01.016913</t>
  </si>
  <si>
    <t xml:space="preserve">PARAFUSO CORTICAL 3,5 N.º 45 - </t>
  </si>
  <si>
    <t>01.016914</t>
  </si>
  <si>
    <t xml:space="preserve">PARAFUSO CORTICAL 3,5 N.º 50 - </t>
  </si>
  <si>
    <t>01.016915</t>
  </si>
  <si>
    <t xml:space="preserve">PARAFUSO CORTICAL 3,5 N.º 55 - </t>
  </si>
  <si>
    <t>01.016916</t>
  </si>
  <si>
    <t xml:space="preserve">PARAFUSO CORTICAL 3,5 N.º 60 - </t>
  </si>
  <si>
    <t>01.016851</t>
  </si>
  <si>
    <t xml:space="preserve">PARAFUSO CORTICAL BLOQ. EM ACO INOXIDAVEL 3,5MM N.º 10 - </t>
  </si>
  <si>
    <t>01.016852</t>
  </si>
  <si>
    <t xml:space="preserve">PARAFUSO CORTICAL BLOQ. EM ACO INOXIDAVEL 3,5MM N.º 12 - </t>
  </si>
  <si>
    <t>01.016853</t>
  </si>
  <si>
    <t xml:space="preserve">PARAFUSO CORTICAL BLOQ. EM ACO INOXIDAVEL 3,5MM N.º 14 - </t>
  </si>
  <si>
    <t>01.016854</t>
  </si>
  <si>
    <t xml:space="preserve">PARAFUSO CORTICAL BLOQ. EM ACO INOXIDAVEL 3,5MM N.º 16 - </t>
  </si>
  <si>
    <t>01.016855</t>
  </si>
  <si>
    <t xml:space="preserve">PARAFUSO CORTICAL BLOQ. EM ACO INOXIDAVEL 3,5MM N.º 18 - </t>
  </si>
  <si>
    <t>01.016856</t>
  </si>
  <si>
    <t xml:space="preserve">PARAFUSO CORTICAL BLOQ. EM ACO INOXIDAVEL 3,5MM N.º 20 - </t>
  </si>
  <si>
    <t>01.016857</t>
  </si>
  <si>
    <t xml:space="preserve">PARAFUSO CORTICAL BLOQ. EM ACO INOXIDAVEL 3,5MM N.º 22 - </t>
  </si>
  <si>
    <t>01.016858</t>
  </si>
  <si>
    <t xml:space="preserve">PARAFUSO CORTICAL BLOQ. EM ACO INOXIDAVEL 3,5MM N.º 24 - </t>
  </si>
  <si>
    <t>01.016859</t>
  </si>
  <si>
    <t xml:space="preserve">PARAFUSO CORTICAL BLOQ. EM ACO INOXIDAVEL 3,5MM N.º 26 - </t>
  </si>
  <si>
    <t>01.016860</t>
  </si>
  <si>
    <t xml:space="preserve">PARAFUSO CORTICAL BLOQ. EM ACO INOXIDAVEL 3,5MM N.º 28 - </t>
  </si>
  <si>
    <t>01.016861</t>
  </si>
  <si>
    <t xml:space="preserve">PARAFUSO CORTICAL BLOQ. EM ACO INOXIDAVEL 3,5MM N.º 30 - </t>
  </si>
  <si>
    <t>01.016862</t>
  </si>
  <si>
    <t xml:space="preserve">PARAFUSO CORTICAL BLOQ. EM ACO INOXIDAVEL 3,5MM N.º 32 - </t>
  </si>
  <si>
    <t>01.016863</t>
  </si>
  <si>
    <t xml:space="preserve">PARAFUSO CORTICAL BLOQ. EM ACO INOXIDAVEL 3,5MM N.º 35 - </t>
  </si>
  <si>
    <t>01.016864</t>
  </si>
  <si>
    <t xml:space="preserve">PARAFUSO CORTICAL BLOQ. EM ACO INOXIDAVEL 3,5MM N.º 38 - </t>
  </si>
  <si>
    <t>01.016865</t>
  </si>
  <si>
    <t xml:space="preserve">PARAFUSO CORTICAL BLOQ. EM ACO INOXIDAVEL 3,5MM N.º 40 - </t>
  </si>
  <si>
    <t>01.016866</t>
  </si>
  <si>
    <t xml:space="preserve">PARAFUSO CORTICAL BLOQ. EM ACO INOXIDAVEL 3,5MM N.º 42 - </t>
  </si>
  <si>
    <t>01.016867</t>
  </si>
  <si>
    <t xml:space="preserve">PARAFUSO CORTICAL BLOQ. EM ACO INOXIDAVEL 3,5MM N.º 45 - </t>
  </si>
  <si>
    <t>01.016868</t>
  </si>
  <si>
    <t xml:space="preserve">PARAFUSO CORTICAL BLOQ. EM ACO INOXIDAVEL 3,5MM N.º 48 - </t>
  </si>
  <si>
    <t>01.016869</t>
  </si>
  <si>
    <t xml:space="preserve">PARAFUSO CORTICAL BLOQ. EM ACO INOXIDAVEL 3,5MM N.º 50 - </t>
  </si>
  <si>
    <t>01.016870</t>
  </si>
  <si>
    <t xml:space="preserve">PARAFUSO CORTICAL BLOQ. EM ACO INOXIDAVEL 3,5MM N.º 52 - </t>
  </si>
  <si>
    <t>01.016871</t>
  </si>
  <si>
    <t xml:space="preserve">PARAFUSO CORTICAL BLOQ. EM ACO INOXIDAVEL 3,5MM N.º 55 - </t>
  </si>
  <si>
    <t>01.016872</t>
  </si>
  <si>
    <t xml:space="preserve">PARAFUSO CORTICAL BLOQ. EM ACO INOXIDAVEL 3,5MM N.º 60 - </t>
  </si>
  <si>
    <t>01.016886</t>
  </si>
  <si>
    <t xml:space="preserve">PARAFUSO ESPONJOSO EM ACO INOX. 4,0 MM ROSCA CURTA N.º 10 - </t>
  </si>
  <si>
    <t>01.016887</t>
  </si>
  <si>
    <t xml:space="preserve">PARAFUSO ESPONJOSO EM ACO INOXI. 4,0 MM ROSCA CURTA N.º 12 - </t>
  </si>
  <si>
    <t>01.016888</t>
  </si>
  <si>
    <t xml:space="preserve">PARAFUSO ESPONJOSO EM ACO INOXI. 4,0 MM ROSCA CURTA N.º 14 - </t>
  </si>
  <si>
    <t>01.016889</t>
  </si>
  <si>
    <t xml:space="preserve">PARAFUSO ESPONJOSO EM ACO INOXI. 4,0 MM ROSCA CURTA N.º 16 - </t>
  </si>
  <si>
    <t>01.016890</t>
  </si>
  <si>
    <t xml:space="preserve">PARAFUSO ESPONJOSO EM ACO INOXI. 4,0 MM ROSCA CURTA N.º 18 - </t>
  </si>
  <si>
    <t>01.016891</t>
  </si>
  <si>
    <t xml:space="preserve">PARAFUSO ESPONJOSO EM ACO INOXI. 4,0 MM ROSCA CURTA N.º 20 - </t>
  </si>
  <si>
    <t>01.016892</t>
  </si>
  <si>
    <t xml:space="preserve">PARAFUSO ESPONJOSO EM ACO INOXI. 4,0 MM ROSCA CURTA N.º 22 - </t>
  </si>
  <si>
    <t>01.016893</t>
  </si>
  <si>
    <t xml:space="preserve">PARAFUSO ESPONJOSO EM ACO INOXI. 4,0 MM ROSCA CURTA N.º 24 - </t>
  </si>
  <si>
    <t>01.016894</t>
  </si>
  <si>
    <t xml:space="preserve">PARAFUSO ESPONJOSO EM ACO INOXI. 4,0 MM ROSCA CURTA N.º 26 - </t>
  </si>
  <si>
    <t>01.016895</t>
  </si>
  <si>
    <t xml:space="preserve">PARAFUSO ESPONJOSO EM ACO INOXI. 4,0 MM ROSCA CURTA N.º 28 - </t>
  </si>
  <si>
    <t>01.016896</t>
  </si>
  <si>
    <t xml:space="preserve">PARAFUSO ESPONJOSO EM ACO INOXI. 4,0 MM ROSCA CURTA N.º 30 - </t>
  </si>
  <si>
    <t>01.016897</t>
  </si>
  <si>
    <t xml:space="preserve">PARAFUSO ESPONJOSO EM ACO INOXI. 4,0 MM ROSCA CURTA N.º 35 - </t>
  </si>
  <si>
    <t>01.016898</t>
  </si>
  <si>
    <t xml:space="preserve">PARAFUSO ESPONJOSO EM ACO INOXI. 4,0 MM ROSCA CURTA N.º 40 - </t>
  </si>
  <si>
    <t>01.016873</t>
  </si>
  <si>
    <t xml:space="preserve">PARAFUSO ESPONJOSO EM ACO INOXI. 4,0 MM ROSCA TOTAL N.º 10 - </t>
  </si>
  <si>
    <t>01.016874</t>
  </si>
  <si>
    <t xml:space="preserve">PARAFUSO ESPONJOSO EM ACO INOXI. 4,0 MM ROSCA TOTAL N.º 12 - </t>
  </si>
  <si>
    <t>01.016875</t>
  </si>
  <si>
    <t xml:space="preserve">PARAFUSO ESPONJOSO EM ACO INOXI. 4,0 MM ROSCA TOTAL N.º 14 - </t>
  </si>
  <si>
    <t>01.016876</t>
  </si>
  <si>
    <t xml:space="preserve">PARAFUSO ESPONJOSO EM ACO INOXI. 4,0 MM ROSCA TOTAL N.º 16 - </t>
  </si>
  <si>
    <t>01.016877</t>
  </si>
  <si>
    <t xml:space="preserve">PARAFUSO ESPONJOSO EM ACO INOXI. 4,0 MM ROSCA TOTAL N.º 18 - </t>
  </si>
  <si>
    <t>01.016878</t>
  </si>
  <si>
    <t xml:space="preserve">PARAFUSO ESPONJOSO EM ACO INOXI. 4,0 MM ROSCA TOTAL N.º 20 - </t>
  </si>
  <si>
    <t>01.016879</t>
  </si>
  <si>
    <t xml:space="preserve">PARAFUSO ESPONJOSO EM ACO INOXI. 4,0 MM ROSCA TOTAL N.º 22 - </t>
  </si>
  <si>
    <t>01.016880</t>
  </si>
  <si>
    <t xml:space="preserve">PARAFUSO ESPONJOSO EM ACO INOXI. 4,0 MM ROSCA TOTAL N.º 24 - </t>
  </si>
  <si>
    <t>01.016881</t>
  </si>
  <si>
    <t xml:space="preserve">PARAFUSO ESPONJOSO EM ACO INOXI. 4,0 MM ROSCA TOTAL N.º 26 - </t>
  </si>
  <si>
    <t>01.016882</t>
  </si>
  <si>
    <t xml:space="preserve">PARAFUSO ESPONJOSO EM ACO INOXI. 4,0 MM ROSCA TOTAL N.º 28 - </t>
  </si>
  <si>
    <t>01.016883</t>
  </si>
  <si>
    <t xml:space="preserve">PARAFUSO ESPONJOSO EM ACO INOXI. 4,0 MM ROSCA TOTAL N.º 30 - </t>
  </si>
  <si>
    <t>01.016884</t>
  </si>
  <si>
    <t xml:space="preserve">PARAFUSO ESPONJOSO EM ACO INOXI. 4,0 MM ROSCA TOTAL N.º 35 - </t>
  </si>
  <si>
    <t>01.016885</t>
  </si>
  <si>
    <t xml:space="preserve">PARAFUSO ESPONJOSO EM ACO INOXI. 4,0 MM ROSCA TOTAL N.º 40 - </t>
  </si>
  <si>
    <t>01.016832</t>
  </si>
  <si>
    <t xml:space="preserve">PLACA 1/3 10 FUROS - </t>
  </si>
  <si>
    <t>01.016826</t>
  </si>
  <si>
    <t xml:space="preserve">PLACA 1/3 4 FUROS - </t>
  </si>
  <si>
    <t>01.016827</t>
  </si>
  <si>
    <t xml:space="preserve">PLACA 1/3 5 FUROS - </t>
  </si>
  <si>
    <t>01.016828</t>
  </si>
  <si>
    <t xml:space="preserve">PLACA 1/3 6 FUROS - </t>
  </si>
  <si>
    <t>01.016829</t>
  </si>
  <si>
    <t xml:space="preserve">PLACA 1/3 7 FUROS - </t>
  </si>
  <si>
    <t>01.016830</t>
  </si>
  <si>
    <t xml:space="preserve">PLACA 1/3 8 FUROS - </t>
  </si>
  <si>
    <t>01.016831</t>
  </si>
  <si>
    <t xml:space="preserve">PLACA 1/3 9 FUROS - </t>
  </si>
  <si>
    <t>01.016847</t>
  </si>
  <si>
    <t xml:space="preserve">PLACA PROXIMAL DE UMERO 10 FUROS - </t>
  </si>
  <si>
    <t>01.016848</t>
  </si>
  <si>
    <t xml:space="preserve">PLACA PROXIMAL DE UMERO 12 FUROS - </t>
  </si>
  <si>
    <t>01.016843</t>
  </si>
  <si>
    <t xml:space="preserve">PLACA PROXIMAL DE UMERO 3 FUROS - </t>
  </si>
  <si>
    <t>01.016844</t>
  </si>
  <si>
    <t xml:space="preserve">PLACA PROXIMAL DE UMERO 5 FUROS - </t>
  </si>
  <si>
    <t>01.016845</t>
  </si>
  <si>
    <t xml:space="preserve">PLACA PROXIMAL DE UMERO 6 FUROS - </t>
  </si>
  <si>
    <t>01.016846</t>
  </si>
  <si>
    <t xml:space="preserve">PLACA PROXIMAL DE UMERO 8 FUROS - </t>
  </si>
  <si>
    <t>01.016818</t>
  </si>
  <si>
    <t xml:space="preserve">PLACA RECONSTRUCAO 10 FUROS - </t>
  </si>
  <si>
    <t>01.016819</t>
  </si>
  <si>
    <t xml:space="preserve">PLACA RECONSTRUCAO 12 FUROS - </t>
  </si>
  <si>
    <t>01.016813</t>
  </si>
  <si>
    <t xml:space="preserve">PLACA RECONSTRUCAO 5 FUROS - </t>
  </si>
  <si>
    <t>01.016814</t>
  </si>
  <si>
    <t xml:space="preserve">PLACA RECONSTRUCAO 6 FUROS - </t>
  </si>
  <si>
    <t>01.016815-1</t>
  </si>
  <si>
    <t>PLACA RECONSTRUCAO 7 FUROS -  - 01016816</t>
  </si>
  <si>
    <t>01.016816</t>
  </si>
  <si>
    <t xml:space="preserve">PLACA RECONSTRUCAO 8 FUROS - </t>
  </si>
  <si>
    <t>01.016817</t>
  </si>
  <si>
    <t xml:space="preserve">PLACA RECONSTRUCAO 9 FUROS - </t>
  </si>
  <si>
    <t>01.016825</t>
  </si>
  <si>
    <t xml:space="preserve">PLACA RETA 10 FUROS - </t>
  </si>
  <si>
    <t>01.016820</t>
  </si>
  <si>
    <t xml:space="preserve">PLACA RETA 5 FUROS - </t>
  </si>
  <si>
    <t>01.016821</t>
  </si>
  <si>
    <t xml:space="preserve">PLACA RETA 6 FUROS - </t>
  </si>
  <si>
    <t>01.016822</t>
  </si>
  <si>
    <t xml:space="preserve">PLACA RETA 7 FUROS - </t>
  </si>
  <si>
    <t>01.016823</t>
  </si>
  <si>
    <t xml:space="preserve">PLACA RETA 8 FUROS - </t>
  </si>
  <si>
    <t>01.016824</t>
  </si>
  <si>
    <t xml:space="preserve">PLACA RETA 9 FUROS - </t>
  </si>
  <si>
    <t>01.016836</t>
  </si>
  <si>
    <t xml:space="preserve">PLACA T OBLIQUO 3X3 D - </t>
  </si>
  <si>
    <t>01.016833</t>
  </si>
  <si>
    <t xml:space="preserve">PLACA T OBLIQUO 3X3 E - </t>
  </si>
  <si>
    <t>01.016837</t>
  </si>
  <si>
    <t xml:space="preserve">PLACA T OBLIQUO 3X4 D - </t>
  </si>
  <si>
    <t>01.016834</t>
  </si>
  <si>
    <t xml:space="preserve">PLACA T OBLIQUO 3X4 E - </t>
  </si>
  <si>
    <t>01.016838</t>
  </si>
  <si>
    <t xml:space="preserve">PLACA T OBLIQUO 3X5 D - </t>
  </si>
  <si>
    <t>01.016835</t>
  </si>
  <si>
    <t xml:space="preserve">PLACA T OBLIQUO 3X5 E - </t>
  </si>
  <si>
    <t>01.016839</t>
  </si>
  <si>
    <t xml:space="preserve">PLACA T RETA 3X3 - </t>
  </si>
  <si>
    <t>01.016840</t>
  </si>
  <si>
    <t xml:space="preserve">PLACA T RETA 3X5 - </t>
  </si>
  <si>
    <t>01.016841</t>
  </si>
  <si>
    <t xml:space="preserve">PLACA T RETA 4X4 - </t>
  </si>
  <si>
    <t>01.016842</t>
  </si>
  <si>
    <t xml:space="preserve">PLACA T RETA 4X6 - 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</si>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</sst>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3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30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5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SUM(O18:O106)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22.5">
      <c r="A18">
        <v>13</v>
      </c>
      <c r="B18">
        <v>18</v>
      </c>
      <c r="C18">
        <v>2022</v>
      </c>
      <c r="D18" s="3" t="s">
        <v>25</v>
      </c>
      <c r="G18" s="23">
        <v>7</v>
      </c>
      <c r="H18" s="29" t="s">
        <v>26</v>
      </c>
      <c r="I18" s="32">
        <v>120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15">
      <c r="A19">
        <v>13</v>
      </c>
      <c r="B19">
        <v>18</v>
      </c>
      <c r="C19">
        <v>2022</v>
      </c>
      <c r="D19" s="3" t="s">
        <v>28</v>
      </c>
      <c r="G19" s="23">
        <v>23</v>
      </c>
      <c r="H19" s="29" t="s">
        <v>29</v>
      </c>
      <c r="I19" s="32">
        <v>80</v>
      </c>
      <c r="J19" s="32" t="s">
        <v>27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22.5">
      <c r="A20">
        <v>13</v>
      </c>
      <c r="B20">
        <v>18</v>
      </c>
      <c r="C20">
        <v>2022</v>
      </c>
      <c r="D20" s="3" t="s">
        <v>30</v>
      </c>
      <c r="G20" s="23">
        <v>137</v>
      </c>
      <c r="H20" s="29" t="s">
        <v>31</v>
      </c>
      <c r="I20" s="32">
        <v>600</v>
      </c>
      <c r="J20" s="32" t="s">
        <v>27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22.5">
      <c r="A21">
        <v>13</v>
      </c>
      <c r="B21">
        <v>18</v>
      </c>
      <c r="C21">
        <v>2022</v>
      </c>
      <c r="D21" s="3" t="s">
        <v>32</v>
      </c>
      <c r="G21" s="23">
        <v>138</v>
      </c>
      <c r="H21" s="29" t="s">
        <v>33</v>
      </c>
      <c r="I21" s="32">
        <v>600</v>
      </c>
      <c r="J21" s="32" t="s">
        <v>27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22.5">
      <c r="A22">
        <v>13</v>
      </c>
      <c r="B22">
        <v>18</v>
      </c>
      <c r="C22">
        <v>2022</v>
      </c>
      <c r="D22" s="3" t="s">
        <v>34</v>
      </c>
      <c r="G22" s="23">
        <v>139</v>
      </c>
      <c r="H22" s="29" t="s">
        <v>35</v>
      </c>
      <c r="I22" s="32">
        <v>600</v>
      </c>
      <c r="J22" s="32" t="s">
        <v>27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1:18" ht="22.5">
      <c r="A23">
        <v>13</v>
      </c>
      <c r="B23">
        <v>18</v>
      </c>
      <c r="C23">
        <v>2022</v>
      </c>
      <c r="D23" s="3" t="s">
        <v>36</v>
      </c>
      <c r="G23" s="23">
        <v>140</v>
      </c>
      <c r="H23" s="29" t="s">
        <v>37</v>
      </c>
      <c r="I23" s="32">
        <v>600</v>
      </c>
      <c r="J23" s="32" t="s">
        <v>27</v>
      </c>
      <c r="K23" s="23"/>
      <c r="L23" s="13"/>
      <c r="M23" s="6"/>
      <c r="N23" s="6"/>
      <c r="O23" s="40">
        <f>(IF(AND(J23&gt;0,J23&lt;=I23),J23,I23)*(L23-M23+N23))</f>
        <v>0</v>
      </c>
      <c r="P23" s="19"/>
      <c r="Q23" s="6">
        <v>1</v>
      </c>
      <c r="R23" s="6"/>
    </row>
    <row r="24" spans="1:18" ht="22.5">
      <c r="A24">
        <v>13</v>
      </c>
      <c r="B24">
        <v>18</v>
      </c>
      <c r="C24">
        <v>2022</v>
      </c>
      <c r="D24" s="3" t="s">
        <v>38</v>
      </c>
      <c r="G24" s="23">
        <v>141</v>
      </c>
      <c r="H24" s="29" t="s">
        <v>39</v>
      </c>
      <c r="I24" s="32">
        <v>600</v>
      </c>
      <c r="J24" s="32" t="s">
        <v>27</v>
      </c>
      <c r="K24" s="23"/>
      <c r="L24" s="13"/>
      <c r="M24" s="6"/>
      <c r="N24" s="6"/>
      <c r="O24" s="40">
        <f>(IF(AND(J24&gt;0,J24&lt;=I24),J24,I24)*(L24-M24+N24))</f>
        <v>0</v>
      </c>
      <c r="P24" s="19"/>
      <c r="Q24" s="6">
        <v>1</v>
      </c>
      <c r="R24" s="6"/>
    </row>
    <row r="25" spans="1:18" ht="22.5">
      <c r="A25">
        <v>13</v>
      </c>
      <c r="B25">
        <v>18</v>
      </c>
      <c r="C25">
        <v>2022</v>
      </c>
      <c r="D25" s="3" t="s">
        <v>40</v>
      </c>
      <c r="G25" s="23">
        <v>142</v>
      </c>
      <c r="H25" s="29" t="s">
        <v>41</v>
      </c>
      <c r="I25" s="32">
        <v>600</v>
      </c>
      <c r="J25" s="32" t="s">
        <v>27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1</v>
      </c>
      <c r="R25" s="6"/>
    </row>
    <row r="26" spans="1:18" ht="22.5">
      <c r="A26">
        <v>13</v>
      </c>
      <c r="B26">
        <v>18</v>
      </c>
      <c r="C26">
        <v>2022</v>
      </c>
      <c r="D26" s="3" t="s">
        <v>42</v>
      </c>
      <c r="G26" s="23">
        <v>143</v>
      </c>
      <c r="H26" s="29" t="s">
        <v>43</v>
      </c>
      <c r="I26" s="32">
        <v>600</v>
      </c>
      <c r="J26" s="32" t="s">
        <v>27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1</v>
      </c>
      <c r="R26" s="6"/>
    </row>
    <row r="27" spans="1:18" ht="22.5">
      <c r="A27">
        <v>13</v>
      </c>
      <c r="B27">
        <v>18</v>
      </c>
      <c r="C27">
        <v>2022</v>
      </c>
      <c r="D27" s="3" t="s">
        <v>44</v>
      </c>
      <c r="G27" s="23">
        <v>144</v>
      </c>
      <c r="H27" s="29" t="s">
        <v>45</v>
      </c>
      <c r="I27" s="32">
        <v>600</v>
      </c>
      <c r="J27" s="32" t="s">
        <v>27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1</v>
      </c>
      <c r="R27" s="6"/>
    </row>
    <row r="28" spans="1:18" ht="22.5">
      <c r="A28">
        <v>13</v>
      </c>
      <c r="B28">
        <v>18</v>
      </c>
      <c r="C28">
        <v>2022</v>
      </c>
      <c r="D28" s="3" t="s">
        <v>46</v>
      </c>
      <c r="G28" s="23">
        <v>145</v>
      </c>
      <c r="H28" s="29" t="s">
        <v>47</v>
      </c>
      <c r="I28" s="32">
        <v>600</v>
      </c>
      <c r="J28" s="32" t="s">
        <v>27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1</v>
      </c>
      <c r="R28" s="6"/>
    </row>
    <row r="29" spans="1:18" ht="22.5">
      <c r="A29">
        <v>13</v>
      </c>
      <c r="B29">
        <v>18</v>
      </c>
      <c r="C29">
        <v>2022</v>
      </c>
      <c r="D29" s="3" t="s">
        <v>48</v>
      </c>
      <c r="G29" s="23">
        <v>146</v>
      </c>
      <c r="H29" s="29" t="s">
        <v>49</v>
      </c>
      <c r="I29" s="32">
        <v>600</v>
      </c>
      <c r="J29" s="32" t="s">
        <v>27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1</v>
      </c>
      <c r="R29" s="6"/>
    </row>
    <row r="30" spans="1:18" ht="22.5">
      <c r="A30">
        <v>13</v>
      </c>
      <c r="B30">
        <v>18</v>
      </c>
      <c r="C30">
        <v>2022</v>
      </c>
      <c r="D30" s="3" t="s">
        <v>50</v>
      </c>
      <c r="G30" s="23">
        <v>147</v>
      </c>
      <c r="H30" s="29" t="s">
        <v>51</v>
      </c>
      <c r="I30" s="32">
        <v>600</v>
      </c>
      <c r="J30" s="32" t="s">
        <v>27</v>
      </c>
      <c r="K30" s="23"/>
      <c r="L30" s="13"/>
      <c r="M30" s="6"/>
      <c r="N30" s="6"/>
      <c r="O30" s="40">
        <f>(IF(AND(J30&gt;0,J30&lt;=I30),J30,I30)*(L30-M30+N30))</f>
        <v>0</v>
      </c>
      <c r="P30" s="19"/>
      <c r="Q30" s="6">
        <v>1</v>
      </c>
      <c r="R30" s="6"/>
    </row>
    <row r="31" spans="1:18" ht="22.5">
      <c r="A31">
        <v>13</v>
      </c>
      <c r="B31">
        <v>18</v>
      </c>
      <c r="C31">
        <v>2022</v>
      </c>
      <c r="D31" s="3" t="s">
        <v>52</v>
      </c>
      <c r="G31" s="23">
        <v>148</v>
      </c>
      <c r="H31" s="29" t="s">
        <v>53</v>
      </c>
      <c r="I31" s="32">
        <v>600</v>
      </c>
      <c r="J31" s="32" t="s">
        <v>27</v>
      </c>
      <c r="K31" s="23"/>
      <c r="L31" s="13"/>
      <c r="M31" s="6"/>
      <c r="N31" s="6"/>
      <c r="O31" s="40">
        <f>(IF(AND(J31&gt;0,J31&lt;=I31),J31,I31)*(L31-M31+N31))</f>
        <v>0</v>
      </c>
      <c r="P31" s="19"/>
      <c r="Q31" s="6">
        <v>1</v>
      </c>
      <c r="R31" s="6"/>
    </row>
    <row r="32" spans="1:18" ht="22.5">
      <c r="A32">
        <v>13</v>
      </c>
      <c r="B32">
        <v>18</v>
      </c>
      <c r="C32">
        <v>2022</v>
      </c>
      <c r="D32" s="3" t="s">
        <v>54</v>
      </c>
      <c r="G32" s="23">
        <v>149</v>
      </c>
      <c r="H32" s="29" t="s">
        <v>55</v>
      </c>
      <c r="I32" s="32">
        <v>600</v>
      </c>
      <c r="J32" s="32" t="s">
        <v>27</v>
      </c>
      <c r="K32" s="23"/>
      <c r="L32" s="13"/>
      <c r="M32" s="6"/>
      <c r="N32" s="6"/>
      <c r="O32" s="40">
        <f>(IF(AND(J32&gt;0,J32&lt;=I32),J32,I32)*(L32-M32+N32))</f>
        <v>0</v>
      </c>
      <c r="P32" s="19"/>
      <c r="Q32" s="6">
        <v>1</v>
      </c>
      <c r="R32" s="6"/>
    </row>
    <row r="33" spans="1:18" ht="22.5">
      <c r="A33">
        <v>13</v>
      </c>
      <c r="B33">
        <v>18</v>
      </c>
      <c r="C33">
        <v>2022</v>
      </c>
      <c r="D33" s="3" t="s">
        <v>56</v>
      </c>
      <c r="G33" s="23">
        <v>150</v>
      </c>
      <c r="H33" s="29" t="s">
        <v>57</v>
      </c>
      <c r="I33" s="32">
        <v>600</v>
      </c>
      <c r="J33" s="32" t="s">
        <v>27</v>
      </c>
      <c r="K33" s="23"/>
      <c r="L33" s="13"/>
      <c r="M33" s="6"/>
      <c r="N33" s="6"/>
      <c r="O33" s="40">
        <f>(IF(AND(J33&gt;0,J33&lt;=I33),J33,I33)*(L33-M33+N33))</f>
        <v>0</v>
      </c>
      <c r="P33" s="19"/>
      <c r="Q33" s="6">
        <v>1</v>
      </c>
      <c r="R33" s="6"/>
    </row>
    <row r="34" spans="1:18" ht="22.5">
      <c r="A34">
        <v>13</v>
      </c>
      <c r="B34">
        <v>18</v>
      </c>
      <c r="C34">
        <v>2022</v>
      </c>
      <c r="D34" s="3" t="s">
        <v>58</v>
      </c>
      <c r="G34" s="23">
        <v>151</v>
      </c>
      <c r="H34" s="29" t="s">
        <v>59</v>
      </c>
      <c r="I34" s="32">
        <v>600</v>
      </c>
      <c r="J34" s="32" t="s">
        <v>27</v>
      </c>
      <c r="K34" s="23"/>
      <c r="L34" s="13"/>
      <c r="M34" s="6"/>
      <c r="N34" s="6"/>
      <c r="O34" s="40">
        <f>(IF(AND(J34&gt;0,J34&lt;=I34),J34,I34)*(L34-M34+N34))</f>
        <v>0</v>
      </c>
      <c r="P34" s="19"/>
      <c r="Q34" s="6">
        <v>1</v>
      </c>
      <c r="R34" s="6"/>
    </row>
    <row r="35" spans="1:18" ht="22.5">
      <c r="A35">
        <v>13</v>
      </c>
      <c r="B35">
        <v>18</v>
      </c>
      <c r="C35">
        <v>2022</v>
      </c>
      <c r="D35" s="3" t="s">
        <v>60</v>
      </c>
      <c r="G35" s="23">
        <v>152</v>
      </c>
      <c r="H35" s="29" t="s">
        <v>61</v>
      </c>
      <c r="I35" s="32">
        <v>600</v>
      </c>
      <c r="J35" s="32" t="s">
        <v>27</v>
      </c>
      <c r="K35" s="23"/>
      <c r="L35" s="13"/>
      <c r="M35" s="6"/>
      <c r="N35" s="6"/>
      <c r="O35" s="40">
        <f>(IF(AND(J35&gt;0,J35&lt;=I35),J35,I35)*(L35-M35+N35))</f>
        <v>0</v>
      </c>
      <c r="P35" s="19"/>
      <c r="Q35" s="6">
        <v>1</v>
      </c>
      <c r="R35" s="6"/>
    </row>
    <row r="36" spans="1:18" ht="22.5">
      <c r="A36">
        <v>13</v>
      </c>
      <c r="B36">
        <v>18</v>
      </c>
      <c r="C36">
        <v>2022</v>
      </c>
      <c r="D36" s="3" t="s">
        <v>62</v>
      </c>
      <c r="G36" s="23">
        <v>153</v>
      </c>
      <c r="H36" s="29" t="s">
        <v>63</v>
      </c>
      <c r="I36" s="32">
        <v>600</v>
      </c>
      <c r="J36" s="32" t="s">
        <v>27</v>
      </c>
      <c r="K36" s="23"/>
      <c r="L36" s="13"/>
      <c r="M36" s="6"/>
      <c r="N36" s="6"/>
      <c r="O36" s="40">
        <f>(IF(AND(J36&gt;0,J36&lt;=I36),J36,I36)*(L36-M36+N36))</f>
        <v>0</v>
      </c>
      <c r="P36" s="19"/>
      <c r="Q36" s="6">
        <v>1</v>
      </c>
      <c r="R36" s="6"/>
    </row>
    <row r="37" spans="1:18" ht="15">
      <c r="A37">
        <v>13</v>
      </c>
      <c r="B37">
        <v>18</v>
      </c>
      <c r="C37">
        <v>2022</v>
      </c>
      <c r="D37" s="3" t="s">
        <v>64</v>
      </c>
      <c r="G37" s="23">
        <v>207</v>
      </c>
      <c r="H37" s="29" t="s">
        <v>65</v>
      </c>
      <c r="I37" s="32">
        <v>600</v>
      </c>
      <c r="J37" s="32" t="s">
        <v>27</v>
      </c>
      <c r="K37" s="23"/>
      <c r="L37" s="13"/>
      <c r="M37" s="6"/>
      <c r="N37" s="6"/>
      <c r="O37" s="40">
        <f>(IF(AND(J37&gt;0,J37&lt;=I37),J37,I37)*(L37-M37+N37))</f>
        <v>0</v>
      </c>
      <c r="P37" s="19"/>
      <c r="Q37" s="6">
        <v>1</v>
      </c>
      <c r="R37" s="6"/>
    </row>
    <row r="38" spans="1:18" ht="15">
      <c r="A38">
        <v>13</v>
      </c>
      <c r="B38">
        <v>18</v>
      </c>
      <c r="C38">
        <v>2022</v>
      </c>
      <c r="D38" s="3" t="s">
        <v>66</v>
      </c>
      <c r="G38" s="23">
        <v>208</v>
      </c>
      <c r="H38" s="29" t="s">
        <v>67</v>
      </c>
      <c r="I38" s="32">
        <v>600</v>
      </c>
      <c r="J38" s="32" t="s">
        <v>27</v>
      </c>
      <c r="K38" s="23"/>
      <c r="L38" s="13"/>
      <c r="M38" s="6"/>
      <c r="N38" s="6"/>
      <c r="O38" s="40">
        <f>(IF(AND(J38&gt;0,J38&lt;=I38),J38,I38)*(L38-M38+N38))</f>
        <v>0</v>
      </c>
      <c r="P38" s="19"/>
      <c r="Q38" s="6">
        <v>1</v>
      </c>
      <c r="R38" s="6"/>
    </row>
    <row r="39" spans="1:18" ht="15">
      <c r="A39">
        <v>13</v>
      </c>
      <c r="B39">
        <v>18</v>
      </c>
      <c r="C39">
        <v>2022</v>
      </c>
      <c r="D39" s="3" t="s">
        <v>68</v>
      </c>
      <c r="G39" s="23">
        <v>209</v>
      </c>
      <c r="H39" s="29" t="s">
        <v>69</v>
      </c>
      <c r="I39" s="32">
        <v>600</v>
      </c>
      <c r="J39" s="32" t="s">
        <v>27</v>
      </c>
      <c r="K39" s="23"/>
      <c r="L39" s="13"/>
      <c r="M39" s="6"/>
      <c r="N39" s="6"/>
      <c r="O39" s="40">
        <f>(IF(AND(J39&gt;0,J39&lt;=I39),J39,I39)*(L39-M39+N39))</f>
        <v>0</v>
      </c>
      <c r="P39" s="19"/>
      <c r="Q39" s="6">
        <v>1</v>
      </c>
      <c r="R39" s="6"/>
    </row>
    <row r="40" spans="1:18" ht="15">
      <c r="A40">
        <v>13</v>
      </c>
      <c r="B40">
        <v>18</v>
      </c>
      <c r="C40">
        <v>2022</v>
      </c>
      <c r="D40" s="3" t="s">
        <v>70</v>
      </c>
      <c r="G40" s="23">
        <v>210</v>
      </c>
      <c r="H40" s="29" t="s">
        <v>71</v>
      </c>
      <c r="I40" s="32">
        <v>600</v>
      </c>
      <c r="J40" s="32" t="s">
        <v>27</v>
      </c>
      <c r="K40" s="23"/>
      <c r="L40" s="13"/>
      <c r="M40" s="6"/>
      <c r="N40" s="6"/>
      <c r="O40" s="40">
        <f>(IF(AND(J40&gt;0,J40&lt;=I40),J40,I40)*(L40-M40+N40))</f>
        <v>0</v>
      </c>
      <c r="P40" s="19"/>
      <c r="Q40" s="6">
        <v>1</v>
      </c>
      <c r="R40" s="6"/>
    </row>
    <row r="41" spans="1:18" ht="15">
      <c r="A41">
        <v>13</v>
      </c>
      <c r="B41">
        <v>18</v>
      </c>
      <c r="C41">
        <v>2022</v>
      </c>
      <c r="D41" s="3" t="s">
        <v>72</v>
      </c>
      <c r="G41" s="23">
        <v>211</v>
      </c>
      <c r="H41" s="29" t="s">
        <v>73</v>
      </c>
      <c r="I41" s="32">
        <v>600</v>
      </c>
      <c r="J41" s="32" t="s">
        <v>27</v>
      </c>
      <c r="K41" s="23"/>
      <c r="L41" s="13"/>
      <c r="M41" s="6"/>
      <c r="N41" s="6"/>
      <c r="O41" s="40">
        <f>(IF(AND(J41&gt;0,J41&lt;=I41),J41,I41)*(L41-M41+N41))</f>
        <v>0</v>
      </c>
      <c r="P41" s="19"/>
      <c r="Q41" s="6">
        <v>1</v>
      </c>
      <c r="R41" s="6"/>
    </row>
    <row r="42" spans="1:18" ht="15">
      <c r="A42">
        <v>13</v>
      </c>
      <c r="B42">
        <v>18</v>
      </c>
      <c r="C42">
        <v>2022</v>
      </c>
      <c r="D42" s="3" t="s">
        <v>74</v>
      </c>
      <c r="G42" s="23">
        <v>212</v>
      </c>
      <c r="H42" s="29" t="s">
        <v>75</v>
      </c>
      <c r="I42" s="32">
        <v>600</v>
      </c>
      <c r="J42" s="32" t="s">
        <v>27</v>
      </c>
      <c r="K42" s="23"/>
      <c r="L42" s="13"/>
      <c r="M42" s="6"/>
      <c r="N42" s="6"/>
      <c r="O42" s="40">
        <f>(IF(AND(J42&gt;0,J42&lt;=I42),J42,I42)*(L42-M42+N42))</f>
        <v>0</v>
      </c>
      <c r="P42" s="19"/>
      <c r="Q42" s="6">
        <v>1</v>
      </c>
      <c r="R42" s="6"/>
    </row>
    <row r="43" spans="1:18" ht="15">
      <c r="A43">
        <v>13</v>
      </c>
      <c r="B43">
        <v>18</v>
      </c>
      <c r="C43">
        <v>2022</v>
      </c>
      <c r="D43" s="3" t="s">
        <v>76</v>
      </c>
      <c r="G43" s="23">
        <v>213</v>
      </c>
      <c r="H43" s="29" t="s">
        <v>77</v>
      </c>
      <c r="I43" s="32">
        <v>600</v>
      </c>
      <c r="J43" s="32" t="s">
        <v>27</v>
      </c>
      <c r="K43" s="23"/>
      <c r="L43" s="13"/>
      <c r="M43" s="6"/>
      <c r="N43" s="6"/>
      <c r="O43" s="40">
        <f>(IF(AND(J43&gt;0,J43&lt;=I43),J43,I43)*(L43-M43+N43))</f>
        <v>0</v>
      </c>
      <c r="P43" s="19"/>
      <c r="Q43" s="6">
        <v>1</v>
      </c>
      <c r="R43" s="6"/>
    </row>
    <row r="44" spans="1:18" ht="15">
      <c r="A44">
        <v>13</v>
      </c>
      <c r="B44">
        <v>18</v>
      </c>
      <c r="C44">
        <v>2022</v>
      </c>
      <c r="D44" s="3" t="s">
        <v>78</v>
      </c>
      <c r="G44" s="23">
        <v>214</v>
      </c>
      <c r="H44" s="29" t="s">
        <v>79</v>
      </c>
      <c r="I44" s="32">
        <v>600</v>
      </c>
      <c r="J44" s="32" t="s">
        <v>27</v>
      </c>
      <c r="K44" s="23"/>
      <c r="L44" s="13"/>
      <c r="M44" s="6"/>
      <c r="N44" s="6"/>
      <c r="O44" s="40">
        <f>(IF(AND(J44&gt;0,J44&lt;=I44),J44,I44)*(L44-M44+N44))</f>
        <v>0</v>
      </c>
      <c r="P44" s="19"/>
      <c r="Q44" s="6">
        <v>1</v>
      </c>
      <c r="R44" s="6"/>
    </row>
    <row r="45" spans="1:18" ht="15">
      <c r="A45">
        <v>13</v>
      </c>
      <c r="B45">
        <v>18</v>
      </c>
      <c r="C45">
        <v>2022</v>
      </c>
      <c r="D45" s="3" t="s">
        <v>80</v>
      </c>
      <c r="G45" s="23">
        <v>215</v>
      </c>
      <c r="H45" s="29" t="s">
        <v>81</v>
      </c>
      <c r="I45" s="32">
        <v>600</v>
      </c>
      <c r="J45" s="32" t="s">
        <v>27</v>
      </c>
      <c r="K45" s="23"/>
      <c r="L45" s="13"/>
      <c r="M45" s="6"/>
      <c r="N45" s="6"/>
      <c r="O45" s="40">
        <f>(IF(AND(J45&gt;0,J45&lt;=I45),J45,I45)*(L45-M45+N45))</f>
        <v>0</v>
      </c>
      <c r="P45" s="19"/>
      <c r="Q45" s="6">
        <v>1</v>
      </c>
      <c r="R45" s="6"/>
    </row>
    <row r="46" spans="1:18" ht="15">
      <c r="A46">
        <v>13</v>
      </c>
      <c r="B46">
        <v>18</v>
      </c>
      <c r="C46">
        <v>2022</v>
      </c>
      <c r="D46" s="3" t="s">
        <v>82</v>
      </c>
      <c r="G46" s="23">
        <v>216</v>
      </c>
      <c r="H46" s="29" t="s">
        <v>83</v>
      </c>
      <c r="I46" s="32">
        <v>600</v>
      </c>
      <c r="J46" s="32" t="s">
        <v>27</v>
      </c>
      <c r="K46" s="23"/>
      <c r="L46" s="13"/>
      <c r="M46" s="6"/>
      <c r="N46" s="6"/>
      <c r="O46" s="40">
        <f>(IF(AND(J46&gt;0,J46&lt;=I46),J46,I46)*(L46-M46+N46))</f>
        <v>0</v>
      </c>
      <c r="P46" s="19"/>
      <c r="Q46" s="6">
        <v>1</v>
      </c>
      <c r="R46" s="6"/>
    </row>
    <row r="47" spans="1:18" ht="15">
      <c r="A47">
        <v>13</v>
      </c>
      <c r="B47">
        <v>18</v>
      </c>
      <c r="C47">
        <v>2022</v>
      </c>
      <c r="D47" s="3" t="s">
        <v>84</v>
      </c>
      <c r="G47" s="23">
        <v>217</v>
      </c>
      <c r="H47" s="29" t="s">
        <v>85</v>
      </c>
      <c r="I47" s="32">
        <v>600</v>
      </c>
      <c r="J47" s="32" t="s">
        <v>27</v>
      </c>
      <c r="K47" s="23"/>
      <c r="L47" s="13"/>
      <c r="M47" s="6"/>
      <c r="N47" s="6"/>
      <c r="O47" s="40">
        <f>(IF(AND(J47&gt;0,J47&lt;=I47),J47,I47)*(L47-M47+N47))</f>
        <v>0</v>
      </c>
      <c r="P47" s="19"/>
      <c r="Q47" s="6">
        <v>1</v>
      </c>
      <c r="R47" s="6"/>
    </row>
    <row r="48" spans="1:18" ht="15">
      <c r="A48">
        <v>13</v>
      </c>
      <c r="B48">
        <v>18</v>
      </c>
      <c r="C48">
        <v>2022</v>
      </c>
      <c r="D48" s="3" t="s">
        <v>86</v>
      </c>
      <c r="G48" s="23">
        <v>218</v>
      </c>
      <c r="H48" s="29" t="s">
        <v>87</v>
      </c>
      <c r="I48" s="32">
        <v>600</v>
      </c>
      <c r="J48" s="32" t="s">
        <v>27</v>
      </c>
      <c r="K48" s="23"/>
      <c r="L48" s="13"/>
      <c r="M48" s="6"/>
      <c r="N48" s="6"/>
      <c r="O48" s="40">
        <f>(IF(AND(J48&gt;0,J48&lt;=I48),J48,I48)*(L48-M48+N48))</f>
        <v>0</v>
      </c>
      <c r="P48" s="19"/>
      <c r="Q48" s="6">
        <v>1</v>
      </c>
      <c r="R48" s="6"/>
    </row>
    <row r="49" spans="1:18" ht="22.5">
      <c r="A49">
        <v>13</v>
      </c>
      <c r="B49">
        <v>18</v>
      </c>
      <c r="C49">
        <v>2022</v>
      </c>
      <c r="D49" s="3" t="s">
        <v>88</v>
      </c>
      <c r="G49" s="23">
        <v>234</v>
      </c>
      <c r="H49" s="29" t="s">
        <v>89</v>
      </c>
      <c r="I49" s="32">
        <v>120</v>
      </c>
      <c r="J49" s="32" t="s">
        <v>27</v>
      </c>
      <c r="K49" s="23"/>
      <c r="L49" s="13"/>
      <c r="M49" s="6"/>
      <c r="N49" s="6"/>
      <c r="O49" s="40">
        <f>(IF(AND(J49&gt;0,J49&lt;=I49),J49,I49)*(L49-M49+N49))</f>
        <v>0</v>
      </c>
      <c r="P49" s="19"/>
      <c r="Q49" s="6">
        <v>1</v>
      </c>
      <c r="R49" s="6"/>
    </row>
    <row r="50" spans="1:18" ht="22.5">
      <c r="A50">
        <v>13</v>
      </c>
      <c r="B50">
        <v>18</v>
      </c>
      <c r="C50">
        <v>2022</v>
      </c>
      <c r="D50" s="3" t="s">
        <v>90</v>
      </c>
      <c r="G50" s="23">
        <v>235</v>
      </c>
      <c r="H50" s="29" t="s">
        <v>91</v>
      </c>
      <c r="I50" s="32">
        <v>120</v>
      </c>
      <c r="J50" s="32" t="s">
        <v>27</v>
      </c>
      <c r="K50" s="23"/>
      <c r="L50" s="13"/>
      <c r="M50" s="6"/>
      <c r="N50" s="6"/>
      <c r="O50" s="40">
        <f>(IF(AND(J50&gt;0,J50&lt;=I50),J50,I50)*(L50-M50+N50))</f>
        <v>0</v>
      </c>
      <c r="P50" s="19"/>
      <c r="Q50" s="6">
        <v>1</v>
      </c>
      <c r="R50" s="6"/>
    </row>
    <row r="51" spans="1:18" ht="22.5">
      <c r="A51">
        <v>13</v>
      </c>
      <c r="B51">
        <v>18</v>
      </c>
      <c r="C51">
        <v>2022</v>
      </c>
      <c r="D51" s="3" t="s">
        <v>92</v>
      </c>
      <c r="G51" s="23">
        <v>236</v>
      </c>
      <c r="H51" s="29" t="s">
        <v>93</v>
      </c>
      <c r="I51" s="32">
        <v>120</v>
      </c>
      <c r="J51" s="32" t="s">
        <v>27</v>
      </c>
      <c r="K51" s="23"/>
      <c r="L51" s="13"/>
      <c r="M51" s="6"/>
      <c r="N51" s="6"/>
      <c r="O51" s="40">
        <f>(IF(AND(J51&gt;0,J51&lt;=I51),J51,I51)*(L51-M51+N51))</f>
        <v>0</v>
      </c>
      <c r="P51" s="19"/>
      <c r="Q51" s="6">
        <v>1</v>
      </c>
      <c r="R51" s="6"/>
    </row>
    <row r="52" spans="1:18" ht="22.5">
      <c r="A52">
        <v>13</v>
      </c>
      <c r="B52">
        <v>18</v>
      </c>
      <c r="C52">
        <v>2022</v>
      </c>
      <c r="D52" s="3" t="s">
        <v>94</v>
      </c>
      <c r="G52" s="23">
        <v>237</v>
      </c>
      <c r="H52" s="29" t="s">
        <v>95</v>
      </c>
      <c r="I52" s="32">
        <v>120</v>
      </c>
      <c r="J52" s="32" t="s">
        <v>27</v>
      </c>
      <c r="K52" s="23"/>
      <c r="L52" s="13"/>
      <c r="M52" s="6"/>
      <c r="N52" s="6"/>
      <c r="O52" s="40">
        <f>(IF(AND(J52&gt;0,J52&lt;=I52),J52,I52)*(L52-M52+N52))</f>
        <v>0</v>
      </c>
      <c r="P52" s="19"/>
      <c r="Q52" s="6">
        <v>1</v>
      </c>
      <c r="R52" s="6"/>
    </row>
    <row r="53" spans="1:18" ht="22.5">
      <c r="A53">
        <v>13</v>
      </c>
      <c r="B53">
        <v>18</v>
      </c>
      <c r="C53">
        <v>2022</v>
      </c>
      <c r="D53" s="3" t="s">
        <v>96</v>
      </c>
      <c r="G53" s="23">
        <v>238</v>
      </c>
      <c r="H53" s="29" t="s">
        <v>97</v>
      </c>
      <c r="I53" s="32">
        <v>120</v>
      </c>
      <c r="J53" s="32" t="s">
        <v>27</v>
      </c>
      <c r="K53" s="23"/>
      <c r="L53" s="13"/>
      <c r="M53" s="6"/>
      <c r="N53" s="6"/>
      <c r="O53" s="40">
        <f>(IF(AND(J53&gt;0,J53&lt;=I53),J53,I53)*(L53-M53+N53))</f>
        <v>0</v>
      </c>
      <c r="P53" s="19"/>
      <c r="Q53" s="6">
        <v>1</v>
      </c>
      <c r="R53" s="6"/>
    </row>
    <row r="54" spans="1:18" ht="22.5">
      <c r="A54">
        <v>13</v>
      </c>
      <c r="B54">
        <v>18</v>
      </c>
      <c r="C54">
        <v>2022</v>
      </c>
      <c r="D54" s="3" t="s">
        <v>98</v>
      </c>
      <c r="G54" s="23">
        <v>239</v>
      </c>
      <c r="H54" s="29" t="s">
        <v>99</v>
      </c>
      <c r="I54" s="32">
        <v>120</v>
      </c>
      <c r="J54" s="32" t="s">
        <v>27</v>
      </c>
      <c r="K54" s="23"/>
      <c r="L54" s="13"/>
      <c r="M54" s="6"/>
      <c r="N54" s="6"/>
      <c r="O54" s="40">
        <f>(IF(AND(J54&gt;0,J54&lt;=I54),J54,I54)*(L54-M54+N54))</f>
        <v>0</v>
      </c>
      <c r="P54" s="19"/>
      <c r="Q54" s="6">
        <v>1</v>
      </c>
      <c r="R54" s="6"/>
    </row>
    <row r="55" spans="1:18" ht="22.5">
      <c r="A55">
        <v>13</v>
      </c>
      <c r="B55">
        <v>18</v>
      </c>
      <c r="C55">
        <v>2022</v>
      </c>
      <c r="D55" s="3" t="s">
        <v>100</v>
      </c>
      <c r="G55" s="23">
        <v>240</v>
      </c>
      <c r="H55" s="29" t="s">
        <v>101</v>
      </c>
      <c r="I55" s="32">
        <v>120</v>
      </c>
      <c r="J55" s="32" t="s">
        <v>27</v>
      </c>
      <c r="K55" s="23"/>
      <c r="L55" s="13"/>
      <c r="M55" s="6"/>
      <c r="N55" s="6"/>
      <c r="O55" s="40">
        <f>(IF(AND(J55&gt;0,J55&lt;=I55),J55,I55)*(L55-M55+N55))</f>
        <v>0</v>
      </c>
      <c r="P55" s="19"/>
      <c r="Q55" s="6">
        <v>1</v>
      </c>
      <c r="R55" s="6"/>
    </row>
    <row r="56" spans="1:18" ht="22.5">
      <c r="A56">
        <v>13</v>
      </c>
      <c r="B56">
        <v>18</v>
      </c>
      <c r="C56">
        <v>2022</v>
      </c>
      <c r="D56" s="3" t="s">
        <v>102</v>
      </c>
      <c r="G56" s="23">
        <v>241</v>
      </c>
      <c r="H56" s="29" t="s">
        <v>103</v>
      </c>
      <c r="I56" s="32">
        <v>120</v>
      </c>
      <c r="J56" s="32" t="s">
        <v>27</v>
      </c>
      <c r="K56" s="23"/>
      <c r="L56" s="13"/>
      <c r="M56" s="6"/>
      <c r="N56" s="6"/>
      <c r="O56" s="40">
        <f>(IF(AND(J56&gt;0,J56&lt;=I56),J56,I56)*(L56-M56+N56))</f>
        <v>0</v>
      </c>
      <c r="P56" s="19"/>
      <c r="Q56" s="6">
        <v>1</v>
      </c>
      <c r="R56" s="6"/>
    </row>
    <row r="57" spans="1:18" ht="22.5">
      <c r="A57">
        <v>13</v>
      </c>
      <c r="B57">
        <v>18</v>
      </c>
      <c r="C57">
        <v>2022</v>
      </c>
      <c r="D57" s="3" t="s">
        <v>104</v>
      </c>
      <c r="G57" s="23">
        <v>242</v>
      </c>
      <c r="H57" s="29" t="s">
        <v>105</v>
      </c>
      <c r="I57" s="32">
        <v>120</v>
      </c>
      <c r="J57" s="32" t="s">
        <v>27</v>
      </c>
      <c r="K57" s="23"/>
      <c r="L57" s="13"/>
      <c r="M57" s="6"/>
      <c r="N57" s="6"/>
      <c r="O57" s="40">
        <f>(IF(AND(J57&gt;0,J57&lt;=I57),J57,I57)*(L57-M57+N57))</f>
        <v>0</v>
      </c>
      <c r="P57" s="19"/>
      <c r="Q57" s="6">
        <v>1</v>
      </c>
      <c r="R57" s="6"/>
    </row>
    <row r="58" spans="1:18" ht="22.5">
      <c r="A58">
        <v>13</v>
      </c>
      <c r="B58">
        <v>18</v>
      </c>
      <c r="C58">
        <v>2022</v>
      </c>
      <c r="D58" s="3" t="s">
        <v>106</v>
      </c>
      <c r="G58" s="23">
        <v>243</v>
      </c>
      <c r="H58" s="29" t="s">
        <v>107</v>
      </c>
      <c r="I58" s="32">
        <v>120</v>
      </c>
      <c r="J58" s="32" t="s">
        <v>27</v>
      </c>
      <c r="K58" s="23"/>
      <c r="L58" s="13"/>
      <c r="M58" s="6"/>
      <c r="N58" s="6"/>
      <c r="O58" s="40">
        <f>(IF(AND(J58&gt;0,J58&lt;=I58),J58,I58)*(L58-M58+N58))</f>
        <v>0</v>
      </c>
      <c r="P58" s="19"/>
      <c r="Q58" s="6">
        <v>1</v>
      </c>
      <c r="R58" s="6"/>
    </row>
    <row r="59" spans="1:18" ht="22.5">
      <c r="A59">
        <v>13</v>
      </c>
      <c r="B59">
        <v>18</v>
      </c>
      <c r="C59">
        <v>2022</v>
      </c>
      <c r="D59" s="3" t="s">
        <v>108</v>
      </c>
      <c r="G59" s="23">
        <v>244</v>
      </c>
      <c r="H59" s="29" t="s">
        <v>109</v>
      </c>
      <c r="I59" s="32">
        <v>120</v>
      </c>
      <c r="J59" s="32" t="s">
        <v>27</v>
      </c>
      <c r="K59" s="23"/>
      <c r="L59" s="13"/>
      <c r="M59" s="6"/>
      <c r="N59" s="6"/>
      <c r="O59" s="40">
        <f>(IF(AND(J59&gt;0,J59&lt;=I59),J59,I59)*(L59-M59+N59))</f>
        <v>0</v>
      </c>
      <c r="P59" s="19"/>
      <c r="Q59" s="6">
        <v>1</v>
      </c>
      <c r="R59" s="6"/>
    </row>
    <row r="60" spans="1:18" ht="22.5">
      <c r="A60">
        <v>13</v>
      </c>
      <c r="B60">
        <v>18</v>
      </c>
      <c r="C60">
        <v>2022</v>
      </c>
      <c r="D60" s="3" t="s">
        <v>110</v>
      </c>
      <c r="G60" s="23">
        <v>245</v>
      </c>
      <c r="H60" s="29" t="s">
        <v>111</v>
      </c>
      <c r="I60" s="32">
        <v>120</v>
      </c>
      <c r="J60" s="32" t="s">
        <v>27</v>
      </c>
      <c r="K60" s="23"/>
      <c r="L60" s="13"/>
      <c r="M60" s="6"/>
      <c r="N60" s="6"/>
      <c r="O60" s="40">
        <f>(IF(AND(J60&gt;0,J60&lt;=I60),J60,I60)*(L60-M60+N60))</f>
        <v>0</v>
      </c>
      <c r="P60" s="19"/>
      <c r="Q60" s="6">
        <v>1</v>
      </c>
      <c r="R60" s="6"/>
    </row>
    <row r="61" spans="1:18" ht="22.5">
      <c r="A61">
        <v>13</v>
      </c>
      <c r="B61">
        <v>18</v>
      </c>
      <c r="C61">
        <v>2022</v>
      </c>
      <c r="D61" s="3" t="s">
        <v>112</v>
      </c>
      <c r="G61" s="23">
        <v>246</v>
      </c>
      <c r="H61" s="29" t="s">
        <v>113</v>
      </c>
      <c r="I61" s="32">
        <v>120</v>
      </c>
      <c r="J61" s="32" t="s">
        <v>27</v>
      </c>
      <c r="K61" s="23"/>
      <c r="L61" s="13"/>
      <c r="M61" s="6"/>
      <c r="N61" s="6"/>
      <c r="O61" s="40">
        <f>(IF(AND(J61&gt;0,J61&lt;=I61),J61,I61)*(L61-M61+N61))</f>
        <v>0</v>
      </c>
      <c r="P61" s="19"/>
      <c r="Q61" s="6">
        <v>1</v>
      </c>
      <c r="R61" s="6"/>
    </row>
    <row r="62" spans="1:18" ht="22.5">
      <c r="A62">
        <v>13</v>
      </c>
      <c r="B62">
        <v>18</v>
      </c>
      <c r="C62">
        <v>2022</v>
      </c>
      <c r="D62" s="3" t="s">
        <v>114</v>
      </c>
      <c r="G62" s="23">
        <v>247</v>
      </c>
      <c r="H62" s="29" t="s">
        <v>115</v>
      </c>
      <c r="I62" s="32">
        <v>120</v>
      </c>
      <c r="J62" s="32" t="s">
        <v>27</v>
      </c>
      <c r="K62" s="23"/>
      <c r="L62" s="13"/>
      <c r="M62" s="6"/>
      <c r="N62" s="6"/>
      <c r="O62" s="40">
        <f>(IF(AND(J62&gt;0,J62&lt;=I62),J62,I62)*(L62-M62+N62))</f>
        <v>0</v>
      </c>
      <c r="P62" s="19"/>
      <c r="Q62" s="6">
        <v>1</v>
      </c>
      <c r="R62" s="6"/>
    </row>
    <row r="63" spans="1:18" ht="22.5">
      <c r="A63">
        <v>13</v>
      </c>
      <c r="B63">
        <v>18</v>
      </c>
      <c r="C63">
        <v>2022</v>
      </c>
      <c r="D63" s="3" t="s">
        <v>116</v>
      </c>
      <c r="G63" s="23">
        <v>248</v>
      </c>
      <c r="H63" s="29" t="s">
        <v>117</v>
      </c>
      <c r="I63" s="32">
        <v>120</v>
      </c>
      <c r="J63" s="32" t="s">
        <v>27</v>
      </c>
      <c r="K63" s="23"/>
      <c r="L63" s="13"/>
      <c r="M63" s="6"/>
      <c r="N63" s="6"/>
      <c r="O63" s="40">
        <f>(IF(AND(J63&gt;0,J63&lt;=I63),J63,I63)*(L63-M63+N63))</f>
        <v>0</v>
      </c>
      <c r="P63" s="19"/>
      <c r="Q63" s="6">
        <v>1</v>
      </c>
      <c r="R63" s="6"/>
    </row>
    <row r="64" spans="1:18" ht="22.5">
      <c r="A64">
        <v>13</v>
      </c>
      <c r="B64">
        <v>18</v>
      </c>
      <c r="C64">
        <v>2022</v>
      </c>
      <c r="D64" s="3" t="s">
        <v>118</v>
      </c>
      <c r="G64" s="23">
        <v>249</v>
      </c>
      <c r="H64" s="29" t="s">
        <v>119</v>
      </c>
      <c r="I64" s="32">
        <v>120</v>
      </c>
      <c r="J64" s="32" t="s">
        <v>27</v>
      </c>
      <c r="K64" s="23"/>
      <c r="L64" s="13"/>
      <c r="M64" s="6"/>
      <c r="N64" s="6"/>
      <c r="O64" s="40">
        <f>(IF(AND(J64&gt;0,J64&lt;=I64),J64,I64)*(L64-M64+N64))</f>
        <v>0</v>
      </c>
      <c r="P64" s="19"/>
      <c r="Q64" s="6">
        <v>1</v>
      </c>
      <c r="R64" s="6"/>
    </row>
    <row r="65" spans="1:18" ht="22.5">
      <c r="A65">
        <v>13</v>
      </c>
      <c r="B65">
        <v>18</v>
      </c>
      <c r="C65">
        <v>2022</v>
      </c>
      <c r="D65" s="3" t="s">
        <v>120</v>
      </c>
      <c r="G65" s="23">
        <v>250</v>
      </c>
      <c r="H65" s="29" t="s">
        <v>121</v>
      </c>
      <c r="I65" s="32">
        <v>120</v>
      </c>
      <c r="J65" s="32" t="s">
        <v>27</v>
      </c>
      <c r="K65" s="23"/>
      <c r="L65" s="13"/>
      <c r="M65" s="6"/>
      <c r="N65" s="6"/>
      <c r="O65" s="40">
        <f>(IF(AND(J65&gt;0,J65&lt;=I65),J65,I65)*(L65-M65+N65))</f>
        <v>0</v>
      </c>
      <c r="P65" s="19"/>
      <c r="Q65" s="6">
        <v>1</v>
      </c>
      <c r="R65" s="6"/>
    </row>
    <row r="66" spans="1:18" ht="22.5">
      <c r="A66">
        <v>13</v>
      </c>
      <c r="B66">
        <v>18</v>
      </c>
      <c r="C66">
        <v>2022</v>
      </c>
      <c r="D66" s="3" t="s">
        <v>122</v>
      </c>
      <c r="G66" s="23">
        <v>251</v>
      </c>
      <c r="H66" s="29" t="s">
        <v>123</v>
      </c>
      <c r="I66" s="32">
        <v>120</v>
      </c>
      <c r="J66" s="32" t="s">
        <v>27</v>
      </c>
      <c r="K66" s="23"/>
      <c r="L66" s="13"/>
      <c r="M66" s="6"/>
      <c r="N66" s="6"/>
      <c r="O66" s="40">
        <f>(IF(AND(J66&gt;0,J66&lt;=I66),J66,I66)*(L66-M66+N66))</f>
        <v>0</v>
      </c>
      <c r="P66" s="19"/>
      <c r="Q66" s="6">
        <v>1</v>
      </c>
      <c r="R66" s="6"/>
    </row>
    <row r="67" spans="1:18" ht="22.5">
      <c r="A67">
        <v>13</v>
      </c>
      <c r="B67">
        <v>18</v>
      </c>
      <c r="C67">
        <v>2022</v>
      </c>
      <c r="D67" s="3" t="s">
        <v>124</v>
      </c>
      <c r="G67" s="23">
        <v>310</v>
      </c>
      <c r="H67" s="29" t="s">
        <v>125</v>
      </c>
      <c r="I67" s="32">
        <v>120</v>
      </c>
      <c r="J67" s="32" t="s">
        <v>27</v>
      </c>
      <c r="K67" s="23"/>
      <c r="L67" s="13"/>
      <c r="M67" s="6"/>
      <c r="N67" s="6"/>
      <c r="O67" s="40">
        <f>(IF(AND(J67&gt;0,J67&lt;=I67),J67,I67)*(L67-M67+N67))</f>
        <v>0</v>
      </c>
      <c r="P67" s="19"/>
      <c r="Q67" s="6">
        <v>1</v>
      </c>
      <c r="R67" s="6"/>
    </row>
    <row r="68" spans="1:18" ht="22.5">
      <c r="A68">
        <v>13</v>
      </c>
      <c r="B68">
        <v>18</v>
      </c>
      <c r="C68">
        <v>2022</v>
      </c>
      <c r="D68" s="3" t="s">
        <v>126</v>
      </c>
      <c r="G68" s="23">
        <v>311</v>
      </c>
      <c r="H68" s="29" t="s">
        <v>127</v>
      </c>
      <c r="I68" s="32">
        <v>120</v>
      </c>
      <c r="J68" s="32" t="s">
        <v>27</v>
      </c>
      <c r="K68" s="23"/>
      <c r="L68" s="13"/>
      <c r="M68" s="6"/>
      <c r="N68" s="6"/>
      <c r="O68" s="40">
        <f>(IF(AND(J68&gt;0,J68&lt;=I68),J68,I68)*(L68-M68+N68))</f>
        <v>0</v>
      </c>
      <c r="P68" s="19"/>
      <c r="Q68" s="6">
        <v>1</v>
      </c>
      <c r="R68" s="6"/>
    </row>
    <row r="69" spans="1:18" ht="22.5">
      <c r="A69">
        <v>13</v>
      </c>
      <c r="B69">
        <v>18</v>
      </c>
      <c r="C69">
        <v>2022</v>
      </c>
      <c r="D69" s="3" t="s">
        <v>128</v>
      </c>
      <c r="G69" s="23">
        <v>312</v>
      </c>
      <c r="H69" s="29" t="s">
        <v>129</v>
      </c>
      <c r="I69" s="32">
        <v>120</v>
      </c>
      <c r="J69" s="32" t="s">
        <v>27</v>
      </c>
      <c r="K69" s="23"/>
      <c r="L69" s="13"/>
      <c r="M69" s="6"/>
      <c r="N69" s="6"/>
      <c r="O69" s="40">
        <f>(IF(AND(J69&gt;0,J69&lt;=I69),J69,I69)*(L69-M69+N69))</f>
        <v>0</v>
      </c>
      <c r="P69" s="19"/>
      <c r="Q69" s="6">
        <v>1</v>
      </c>
      <c r="R69" s="6"/>
    </row>
    <row r="70" spans="1:18" ht="22.5">
      <c r="A70">
        <v>13</v>
      </c>
      <c r="B70">
        <v>18</v>
      </c>
      <c r="C70">
        <v>2022</v>
      </c>
      <c r="D70" s="3" t="s">
        <v>130</v>
      </c>
      <c r="G70" s="23">
        <v>313</v>
      </c>
      <c r="H70" s="29" t="s">
        <v>131</v>
      </c>
      <c r="I70" s="32">
        <v>120</v>
      </c>
      <c r="J70" s="32" t="s">
        <v>27</v>
      </c>
      <c r="K70" s="23"/>
      <c r="L70" s="13"/>
      <c r="M70" s="6"/>
      <c r="N70" s="6"/>
      <c r="O70" s="40">
        <f>(IF(AND(J70&gt;0,J70&lt;=I70),J70,I70)*(L70-M70+N70))</f>
        <v>0</v>
      </c>
      <c r="P70" s="19"/>
      <c r="Q70" s="6">
        <v>1</v>
      </c>
      <c r="R70" s="6"/>
    </row>
    <row r="71" spans="1:18" ht="22.5">
      <c r="A71">
        <v>13</v>
      </c>
      <c r="B71">
        <v>18</v>
      </c>
      <c r="C71">
        <v>2022</v>
      </c>
      <c r="D71" s="3" t="s">
        <v>132</v>
      </c>
      <c r="G71" s="23">
        <v>314</v>
      </c>
      <c r="H71" s="29" t="s">
        <v>133</v>
      </c>
      <c r="I71" s="32">
        <v>120</v>
      </c>
      <c r="J71" s="32" t="s">
        <v>27</v>
      </c>
      <c r="K71" s="23"/>
      <c r="L71" s="13"/>
      <c r="M71" s="6"/>
      <c r="N71" s="6"/>
      <c r="O71" s="40">
        <f>(IF(AND(J71&gt;0,J71&lt;=I71),J71,I71)*(L71-M71+N71))</f>
        <v>0</v>
      </c>
      <c r="P71" s="19"/>
      <c r="Q71" s="6">
        <v>1</v>
      </c>
      <c r="R71" s="6"/>
    </row>
    <row r="72" spans="1:18" ht="22.5">
      <c r="A72">
        <v>13</v>
      </c>
      <c r="B72">
        <v>18</v>
      </c>
      <c r="C72">
        <v>2022</v>
      </c>
      <c r="D72" s="3" t="s">
        <v>134</v>
      </c>
      <c r="G72" s="23">
        <v>315</v>
      </c>
      <c r="H72" s="29" t="s">
        <v>135</v>
      </c>
      <c r="I72" s="32">
        <v>120</v>
      </c>
      <c r="J72" s="32" t="s">
        <v>27</v>
      </c>
      <c r="K72" s="23"/>
      <c r="L72" s="13"/>
      <c r="M72" s="6"/>
      <c r="N72" s="6"/>
      <c r="O72" s="40">
        <f>(IF(AND(J72&gt;0,J72&lt;=I72),J72,I72)*(L72-M72+N72))</f>
        <v>0</v>
      </c>
      <c r="P72" s="19"/>
      <c r="Q72" s="6">
        <v>1</v>
      </c>
      <c r="R72" s="6"/>
    </row>
    <row r="73" spans="1:18" ht="22.5">
      <c r="A73">
        <v>13</v>
      </c>
      <c r="B73">
        <v>18</v>
      </c>
      <c r="C73">
        <v>2022</v>
      </c>
      <c r="D73" s="3" t="s">
        <v>136</v>
      </c>
      <c r="G73" s="23">
        <v>316</v>
      </c>
      <c r="H73" s="29" t="s">
        <v>137</v>
      </c>
      <c r="I73" s="32">
        <v>120</v>
      </c>
      <c r="J73" s="32" t="s">
        <v>27</v>
      </c>
      <c r="K73" s="23"/>
      <c r="L73" s="13"/>
      <c r="M73" s="6"/>
      <c r="N73" s="6"/>
      <c r="O73" s="40">
        <f>(IF(AND(J73&gt;0,J73&lt;=I73),J73,I73)*(L73-M73+N73))</f>
        <v>0</v>
      </c>
      <c r="P73" s="19"/>
      <c r="Q73" s="6">
        <v>1</v>
      </c>
      <c r="R73" s="6"/>
    </row>
    <row r="74" spans="1:18" ht="22.5">
      <c r="A74">
        <v>13</v>
      </c>
      <c r="B74">
        <v>18</v>
      </c>
      <c r="C74">
        <v>2022</v>
      </c>
      <c r="D74" s="3" t="s">
        <v>138</v>
      </c>
      <c r="G74" s="23">
        <v>317</v>
      </c>
      <c r="H74" s="29" t="s">
        <v>139</v>
      </c>
      <c r="I74" s="32">
        <v>120</v>
      </c>
      <c r="J74" s="32" t="s">
        <v>27</v>
      </c>
      <c r="K74" s="23"/>
      <c r="L74" s="13"/>
      <c r="M74" s="6"/>
      <c r="N74" s="6"/>
      <c r="O74" s="40">
        <f>(IF(AND(J74&gt;0,J74&lt;=I74),J74,I74)*(L74-M74+N74))</f>
        <v>0</v>
      </c>
      <c r="P74" s="19"/>
      <c r="Q74" s="6">
        <v>1</v>
      </c>
      <c r="R74" s="6"/>
    </row>
    <row r="75" spans="1:18" ht="22.5">
      <c r="A75">
        <v>13</v>
      </c>
      <c r="B75">
        <v>18</v>
      </c>
      <c r="C75">
        <v>2022</v>
      </c>
      <c r="D75" s="3" t="s">
        <v>140</v>
      </c>
      <c r="G75" s="23">
        <v>318</v>
      </c>
      <c r="H75" s="29" t="s">
        <v>141</v>
      </c>
      <c r="I75" s="32">
        <v>120</v>
      </c>
      <c r="J75" s="32" t="s">
        <v>27</v>
      </c>
      <c r="K75" s="23"/>
      <c r="L75" s="13"/>
      <c r="M75" s="6"/>
      <c r="N75" s="6"/>
      <c r="O75" s="40">
        <f>(IF(AND(J75&gt;0,J75&lt;=I75),J75,I75)*(L75-M75+N75))</f>
        <v>0</v>
      </c>
      <c r="P75" s="19"/>
      <c r="Q75" s="6">
        <v>1</v>
      </c>
      <c r="R75" s="6"/>
    </row>
    <row r="76" spans="1:18" ht="22.5">
      <c r="A76">
        <v>13</v>
      </c>
      <c r="B76">
        <v>18</v>
      </c>
      <c r="C76">
        <v>2022</v>
      </c>
      <c r="D76" s="3" t="s">
        <v>142</v>
      </c>
      <c r="G76" s="23">
        <v>319</v>
      </c>
      <c r="H76" s="29" t="s">
        <v>143</v>
      </c>
      <c r="I76" s="32">
        <v>120</v>
      </c>
      <c r="J76" s="32" t="s">
        <v>27</v>
      </c>
      <c r="K76" s="23"/>
      <c r="L76" s="13"/>
      <c r="M76" s="6"/>
      <c r="N76" s="6"/>
      <c r="O76" s="40">
        <f>(IF(AND(J76&gt;0,J76&lt;=I76),J76,I76)*(L76-M76+N76))</f>
        <v>0</v>
      </c>
      <c r="P76" s="19"/>
      <c r="Q76" s="6">
        <v>1</v>
      </c>
      <c r="R76" s="6"/>
    </row>
    <row r="77" spans="1:18" ht="22.5">
      <c r="A77">
        <v>13</v>
      </c>
      <c r="B77">
        <v>18</v>
      </c>
      <c r="C77">
        <v>2022</v>
      </c>
      <c r="D77" s="3" t="s">
        <v>144</v>
      </c>
      <c r="G77" s="23">
        <v>320</v>
      </c>
      <c r="H77" s="29" t="s">
        <v>145</v>
      </c>
      <c r="I77" s="32">
        <v>120</v>
      </c>
      <c r="J77" s="32" t="s">
        <v>27</v>
      </c>
      <c r="K77" s="23"/>
      <c r="L77" s="13"/>
      <c r="M77" s="6"/>
      <c r="N77" s="6"/>
      <c r="O77" s="40">
        <f>(IF(AND(J77&gt;0,J77&lt;=I77),J77,I77)*(L77-M77+N77))</f>
        <v>0</v>
      </c>
      <c r="P77" s="19"/>
      <c r="Q77" s="6">
        <v>1</v>
      </c>
      <c r="R77" s="6"/>
    </row>
    <row r="78" spans="1:18" ht="22.5">
      <c r="A78">
        <v>13</v>
      </c>
      <c r="B78">
        <v>18</v>
      </c>
      <c r="C78">
        <v>2022</v>
      </c>
      <c r="D78" s="3" t="s">
        <v>146</v>
      </c>
      <c r="G78" s="23">
        <v>321</v>
      </c>
      <c r="H78" s="29" t="s">
        <v>147</v>
      </c>
      <c r="I78" s="32">
        <v>120</v>
      </c>
      <c r="J78" s="32" t="s">
        <v>27</v>
      </c>
      <c r="K78" s="23"/>
      <c r="L78" s="13"/>
      <c r="M78" s="6"/>
      <c r="N78" s="6"/>
      <c r="O78" s="40">
        <f>(IF(AND(J78&gt;0,J78&lt;=I78),J78,I78)*(L78-M78+N78))</f>
        <v>0</v>
      </c>
      <c r="P78" s="19"/>
      <c r="Q78" s="6">
        <v>1</v>
      </c>
      <c r="R78" s="6"/>
    </row>
    <row r="79" spans="1:18" ht="22.5">
      <c r="A79">
        <v>13</v>
      </c>
      <c r="B79">
        <v>18</v>
      </c>
      <c r="C79">
        <v>2022</v>
      </c>
      <c r="D79" s="3" t="s">
        <v>148</v>
      </c>
      <c r="G79" s="23">
        <v>322</v>
      </c>
      <c r="H79" s="29" t="s">
        <v>149</v>
      </c>
      <c r="I79" s="32">
        <v>120</v>
      </c>
      <c r="J79" s="32" t="s">
        <v>27</v>
      </c>
      <c r="K79" s="23"/>
      <c r="L79" s="13"/>
      <c r="M79" s="6"/>
      <c r="N79" s="6"/>
      <c r="O79" s="40">
        <f>(IF(AND(J79&gt;0,J79&lt;=I79),J79,I79)*(L79-M79+N79))</f>
        <v>0</v>
      </c>
      <c r="P79" s="19"/>
      <c r="Q79" s="6">
        <v>1</v>
      </c>
      <c r="R79" s="6"/>
    </row>
    <row r="80" spans="1:18" ht="22.5">
      <c r="A80">
        <v>13</v>
      </c>
      <c r="B80">
        <v>18</v>
      </c>
      <c r="C80">
        <v>2022</v>
      </c>
      <c r="D80" s="3" t="s">
        <v>150</v>
      </c>
      <c r="G80" s="23">
        <v>323</v>
      </c>
      <c r="H80" s="29" t="s">
        <v>151</v>
      </c>
      <c r="I80" s="32">
        <v>120</v>
      </c>
      <c r="J80" s="32" t="s">
        <v>27</v>
      </c>
      <c r="K80" s="23"/>
      <c r="L80" s="13"/>
      <c r="M80" s="6"/>
      <c r="N80" s="6"/>
      <c r="O80" s="40">
        <f>(IF(AND(J80&gt;0,J80&lt;=I80),J80,I80)*(L80-M80+N80))</f>
        <v>0</v>
      </c>
      <c r="P80" s="19"/>
      <c r="Q80" s="6">
        <v>1</v>
      </c>
      <c r="R80" s="6"/>
    </row>
    <row r="81" spans="1:18" ht="22.5">
      <c r="A81">
        <v>13</v>
      </c>
      <c r="B81">
        <v>18</v>
      </c>
      <c r="C81">
        <v>2022</v>
      </c>
      <c r="D81" s="3" t="s">
        <v>152</v>
      </c>
      <c r="G81" s="23">
        <v>443</v>
      </c>
      <c r="H81" s="29" t="s">
        <v>153</v>
      </c>
      <c r="I81" s="32">
        <v>80</v>
      </c>
      <c r="J81" s="32" t="s">
        <v>27</v>
      </c>
      <c r="K81" s="23"/>
      <c r="L81" s="13"/>
      <c r="M81" s="6"/>
      <c r="N81" s="6"/>
      <c r="O81" s="40">
        <f>(IF(AND(J81&gt;0,J81&lt;=I81),J81,I81)*(L81-M81+N81))</f>
        <v>0</v>
      </c>
      <c r="P81" s="19"/>
      <c r="Q81" s="6">
        <v>1</v>
      </c>
      <c r="R81" s="6"/>
    </row>
    <row r="82" spans="1:18" ht="22.5">
      <c r="A82">
        <v>13</v>
      </c>
      <c r="B82">
        <v>18</v>
      </c>
      <c r="C82">
        <v>2022</v>
      </c>
      <c r="D82" s="3" t="s">
        <v>154</v>
      </c>
      <c r="G82" s="23">
        <v>444</v>
      </c>
      <c r="H82" s="29" t="s">
        <v>155</v>
      </c>
      <c r="I82" s="32">
        <v>80</v>
      </c>
      <c r="J82" s="32" t="s">
        <v>27</v>
      </c>
      <c r="K82" s="23"/>
      <c r="L82" s="13"/>
      <c r="M82" s="6"/>
      <c r="N82" s="6"/>
      <c r="O82" s="40">
        <f>(IF(AND(J82&gt;0,J82&lt;=I82),J82,I82)*(L82-M82+N82))</f>
        <v>0</v>
      </c>
      <c r="P82" s="19"/>
      <c r="Q82" s="6">
        <v>1</v>
      </c>
      <c r="R82" s="6"/>
    </row>
    <row r="83" spans="1:18" ht="22.5">
      <c r="A83">
        <v>13</v>
      </c>
      <c r="B83">
        <v>18</v>
      </c>
      <c r="C83">
        <v>2022</v>
      </c>
      <c r="D83" s="3" t="s">
        <v>156</v>
      </c>
      <c r="G83" s="23">
        <v>445</v>
      </c>
      <c r="H83" s="29" t="s">
        <v>157</v>
      </c>
      <c r="I83" s="32">
        <v>100</v>
      </c>
      <c r="J83" s="32" t="s">
        <v>27</v>
      </c>
      <c r="K83" s="23"/>
      <c r="L83" s="13"/>
      <c r="M83" s="6"/>
      <c r="N83" s="6"/>
      <c r="O83" s="40">
        <f>(IF(AND(J83&gt;0,J83&lt;=I83),J83,I83)*(L83-M83+N83))</f>
        <v>0</v>
      </c>
      <c r="P83" s="19"/>
      <c r="Q83" s="6">
        <v>1</v>
      </c>
      <c r="R83" s="6"/>
    </row>
    <row r="84" spans="1:18" ht="22.5">
      <c r="A84">
        <v>13</v>
      </c>
      <c r="B84">
        <v>18</v>
      </c>
      <c r="C84">
        <v>2022</v>
      </c>
      <c r="D84" s="3" t="s">
        <v>158</v>
      </c>
      <c r="G84" s="23">
        <v>446</v>
      </c>
      <c r="H84" s="29" t="s">
        <v>159</v>
      </c>
      <c r="I84" s="32">
        <v>100</v>
      </c>
      <c r="J84" s="32" t="s">
        <v>27</v>
      </c>
      <c r="K84" s="23"/>
      <c r="L84" s="13"/>
      <c r="M84" s="6"/>
      <c r="N84" s="6"/>
      <c r="O84" s="40">
        <f>(IF(AND(J84&gt;0,J84&lt;=I84),J84,I84)*(L84-M84+N84))</f>
        <v>0</v>
      </c>
      <c r="P84" s="19"/>
      <c r="Q84" s="6">
        <v>1</v>
      </c>
      <c r="R84" s="6"/>
    </row>
    <row r="85" spans="1:18" ht="22.5">
      <c r="A85">
        <v>13</v>
      </c>
      <c r="B85">
        <v>18</v>
      </c>
      <c r="C85">
        <v>2022</v>
      </c>
      <c r="D85" s="3" t="s">
        <v>160</v>
      </c>
      <c r="G85" s="23">
        <v>447</v>
      </c>
      <c r="H85" s="29" t="s">
        <v>161</v>
      </c>
      <c r="I85" s="32">
        <v>100</v>
      </c>
      <c r="J85" s="32" t="s">
        <v>27</v>
      </c>
      <c r="K85" s="23"/>
      <c r="L85" s="13"/>
      <c r="M85" s="6"/>
      <c r="N85" s="6"/>
      <c r="O85" s="40">
        <f>(IF(AND(J85&gt;0,J85&lt;=I85),J85,I85)*(L85-M85+N85))</f>
        <v>0</v>
      </c>
      <c r="P85" s="19"/>
      <c r="Q85" s="6">
        <v>1</v>
      </c>
      <c r="R85" s="6"/>
    </row>
    <row r="86" spans="1:18" ht="22.5">
      <c r="A86">
        <v>13</v>
      </c>
      <c r="B86">
        <v>18</v>
      </c>
      <c r="C86">
        <v>2022</v>
      </c>
      <c r="D86" s="3" t="s">
        <v>162</v>
      </c>
      <c r="G86" s="23">
        <v>448</v>
      </c>
      <c r="H86" s="29" t="s">
        <v>163</v>
      </c>
      <c r="I86" s="32">
        <v>100</v>
      </c>
      <c r="J86" s="32" t="s">
        <v>27</v>
      </c>
      <c r="K86" s="23"/>
      <c r="L86" s="13"/>
      <c r="M86" s="6"/>
      <c r="N86" s="6"/>
      <c r="O86" s="40">
        <f>(IF(AND(J86&gt;0,J86&lt;=I86),J86,I86)*(L86-M86+N86))</f>
        <v>0</v>
      </c>
      <c r="P86" s="19"/>
      <c r="Q86" s="6">
        <v>1</v>
      </c>
      <c r="R86" s="6"/>
    </row>
    <row r="87" spans="1:18" ht="22.5">
      <c r="A87">
        <v>13</v>
      </c>
      <c r="B87">
        <v>18</v>
      </c>
      <c r="C87">
        <v>2022</v>
      </c>
      <c r="D87" s="3" t="s">
        <v>164</v>
      </c>
      <c r="G87" s="23">
        <v>449</v>
      </c>
      <c r="H87" s="29" t="s">
        <v>165</v>
      </c>
      <c r="I87" s="32">
        <v>80</v>
      </c>
      <c r="J87" s="32" t="s">
        <v>27</v>
      </c>
      <c r="K87" s="23"/>
      <c r="L87" s="13"/>
      <c r="M87" s="6"/>
      <c r="N87" s="6"/>
      <c r="O87" s="40">
        <f>(IF(AND(J87&gt;0,J87&lt;=I87),J87,I87)*(L87-M87+N87))</f>
        <v>0</v>
      </c>
      <c r="P87" s="19"/>
      <c r="Q87" s="6">
        <v>1</v>
      </c>
      <c r="R87" s="6"/>
    </row>
    <row r="88" spans="1:18" ht="22.5">
      <c r="A88">
        <v>13</v>
      </c>
      <c r="B88">
        <v>18</v>
      </c>
      <c r="C88">
        <v>2022</v>
      </c>
      <c r="D88" s="3" t="s">
        <v>166</v>
      </c>
      <c r="G88" s="23">
        <v>450</v>
      </c>
      <c r="H88" s="29" t="s">
        <v>167</v>
      </c>
      <c r="I88" s="32">
        <v>80</v>
      </c>
      <c r="J88" s="32" t="s">
        <v>27</v>
      </c>
      <c r="K88" s="23"/>
      <c r="L88" s="13"/>
      <c r="M88" s="6"/>
      <c r="N88" s="6"/>
      <c r="O88" s="40">
        <f>(IF(AND(J88&gt;0,J88&lt;=I88),J88,I88)*(L88-M88+N88))</f>
        <v>0</v>
      </c>
      <c r="P88" s="19"/>
      <c r="Q88" s="6">
        <v>1</v>
      </c>
      <c r="R88" s="6"/>
    </row>
    <row r="89" spans="1:18" ht="22.5">
      <c r="A89">
        <v>13</v>
      </c>
      <c r="B89">
        <v>18</v>
      </c>
      <c r="C89">
        <v>2022</v>
      </c>
      <c r="D89" s="3" t="s">
        <v>168</v>
      </c>
      <c r="G89" s="23">
        <v>451</v>
      </c>
      <c r="H89" s="29" t="s">
        <v>169</v>
      </c>
      <c r="I89" s="32">
        <v>80</v>
      </c>
      <c r="J89" s="32" t="s">
        <v>27</v>
      </c>
      <c r="K89" s="23"/>
      <c r="L89" s="13"/>
      <c r="M89" s="6"/>
      <c r="N89" s="6"/>
      <c r="O89" s="40">
        <f>(IF(AND(J89&gt;0,J89&lt;=I89),J89,I89)*(L89-M89+N89))</f>
        <v>0</v>
      </c>
      <c r="P89" s="19"/>
      <c r="Q89" s="6">
        <v>1</v>
      </c>
      <c r="R89" s="6"/>
    </row>
    <row r="90" spans="1:18" ht="22.5">
      <c r="A90">
        <v>13</v>
      </c>
      <c r="B90">
        <v>18</v>
      </c>
      <c r="C90">
        <v>2022</v>
      </c>
      <c r="D90" s="3" t="s">
        <v>170</v>
      </c>
      <c r="G90" s="23">
        <v>452</v>
      </c>
      <c r="H90" s="29" t="s">
        <v>171</v>
      </c>
      <c r="I90" s="32">
        <v>80</v>
      </c>
      <c r="J90" s="32" t="s">
        <v>27</v>
      </c>
      <c r="K90" s="23"/>
      <c r="L90" s="13"/>
      <c r="M90" s="6"/>
      <c r="N90" s="6"/>
      <c r="O90" s="40">
        <f>(IF(AND(J90&gt;0,J90&lt;=I90),J90,I90)*(L90-M90+N90))</f>
        <v>0</v>
      </c>
      <c r="P90" s="19"/>
      <c r="Q90" s="6">
        <v>1</v>
      </c>
      <c r="R90" s="6"/>
    </row>
    <row r="91" spans="1:18" ht="22.5">
      <c r="A91">
        <v>13</v>
      </c>
      <c r="B91">
        <v>18</v>
      </c>
      <c r="C91">
        <v>2022</v>
      </c>
      <c r="D91" s="3" t="s">
        <v>172</v>
      </c>
      <c r="G91" s="23">
        <v>453</v>
      </c>
      <c r="H91" s="29" t="s">
        <v>173</v>
      </c>
      <c r="I91" s="32">
        <v>80</v>
      </c>
      <c r="J91" s="32" t="s">
        <v>27</v>
      </c>
      <c r="K91" s="23"/>
      <c r="L91" s="13"/>
      <c r="M91" s="6"/>
      <c r="N91" s="6"/>
      <c r="O91" s="40">
        <f>(IF(AND(J91&gt;0,J91&lt;=I91),J91,I91)*(L91-M91+N91))</f>
        <v>0</v>
      </c>
      <c r="P91" s="19"/>
      <c r="Q91" s="6">
        <v>1</v>
      </c>
      <c r="R91" s="6"/>
    </row>
    <row r="92" spans="1:18" ht="22.5">
      <c r="A92">
        <v>13</v>
      </c>
      <c r="B92">
        <v>18</v>
      </c>
      <c r="C92">
        <v>2022</v>
      </c>
      <c r="D92" s="3" t="s">
        <v>174</v>
      </c>
      <c r="G92" s="23">
        <v>454</v>
      </c>
      <c r="H92" s="29" t="s">
        <v>175</v>
      </c>
      <c r="I92" s="32">
        <v>150</v>
      </c>
      <c r="J92" s="32" t="s">
        <v>27</v>
      </c>
      <c r="K92" s="23"/>
      <c r="L92" s="13"/>
      <c r="M92" s="6"/>
      <c r="N92" s="6"/>
      <c r="O92" s="40">
        <f>(IF(AND(J92&gt;0,J92&lt;=I92),J92,I92)*(L92-M92+N92))</f>
        <v>0</v>
      </c>
      <c r="P92" s="19"/>
      <c r="Q92" s="6">
        <v>1</v>
      </c>
      <c r="R92" s="6"/>
    </row>
    <row r="93" spans="1:18" ht="22.5">
      <c r="A93">
        <v>13</v>
      </c>
      <c r="B93">
        <v>18</v>
      </c>
      <c r="C93">
        <v>2022</v>
      </c>
      <c r="D93" s="3" t="s">
        <v>176</v>
      </c>
      <c r="G93" s="23">
        <v>455</v>
      </c>
      <c r="H93" s="29" t="s">
        <v>177</v>
      </c>
      <c r="I93" s="32">
        <v>150</v>
      </c>
      <c r="J93" s="32" t="s">
        <v>27</v>
      </c>
      <c r="K93" s="23"/>
      <c r="L93" s="13"/>
      <c r="M93" s="6"/>
      <c r="N93" s="6"/>
      <c r="O93" s="40">
        <f>(IF(AND(J93&gt;0,J93&lt;=I93),J93,I93)*(L93-M93+N93))</f>
        <v>0</v>
      </c>
      <c r="P93" s="19"/>
      <c r="Q93" s="6">
        <v>1</v>
      </c>
      <c r="R93" s="6"/>
    </row>
    <row r="94" spans="1:18" ht="22.5">
      <c r="A94">
        <v>13</v>
      </c>
      <c r="B94">
        <v>18</v>
      </c>
      <c r="C94">
        <v>2022</v>
      </c>
      <c r="D94" s="3" t="s">
        <v>178</v>
      </c>
      <c r="G94" s="23">
        <v>456</v>
      </c>
      <c r="H94" s="29" t="s">
        <v>179</v>
      </c>
      <c r="I94" s="32">
        <v>120</v>
      </c>
      <c r="J94" s="32" t="s">
        <v>27</v>
      </c>
      <c r="K94" s="23"/>
      <c r="L94" s="13"/>
      <c r="M94" s="6"/>
      <c r="N94" s="6"/>
      <c r="O94" s="40">
        <f>(IF(AND(J94&gt;0,J94&lt;=I94),J94,I94)*(L94-M94+N94))</f>
        <v>0</v>
      </c>
      <c r="P94" s="19"/>
      <c r="Q94" s="6">
        <v>1</v>
      </c>
      <c r="R94" s="6"/>
    </row>
    <row r="95" spans="1:18" ht="22.5">
      <c r="A95">
        <v>13</v>
      </c>
      <c r="B95">
        <v>18</v>
      </c>
      <c r="C95">
        <v>2022</v>
      </c>
      <c r="D95" s="3" t="s">
        <v>180</v>
      </c>
      <c r="G95" s="23">
        <v>457</v>
      </c>
      <c r="H95" s="29" t="s">
        <v>181</v>
      </c>
      <c r="I95" s="32">
        <v>120</v>
      </c>
      <c r="J95" s="32" t="s">
        <v>27</v>
      </c>
      <c r="K95" s="23"/>
      <c r="L95" s="13"/>
      <c r="M95" s="6"/>
      <c r="N95" s="6"/>
      <c r="O95" s="40">
        <f>(IF(AND(J95&gt;0,J95&lt;=I95),J95,I95)*(L95-M95+N95))</f>
        <v>0</v>
      </c>
      <c r="P95" s="19"/>
      <c r="Q95" s="6">
        <v>1</v>
      </c>
      <c r="R95" s="6"/>
    </row>
    <row r="96" spans="1:18" ht="22.5">
      <c r="A96">
        <v>13</v>
      </c>
      <c r="B96">
        <v>18</v>
      </c>
      <c r="C96">
        <v>2022</v>
      </c>
      <c r="D96" s="3" t="s">
        <v>182</v>
      </c>
      <c r="G96" s="23">
        <v>458</v>
      </c>
      <c r="H96" s="29" t="s">
        <v>183</v>
      </c>
      <c r="I96" s="32">
        <v>120</v>
      </c>
      <c r="J96" s="32" t="s">
        <v>27</v>
      </c>
      <c r="K96" s="23"/>
      <c r="L96" s="13"/>
      <c r="M96" s="6"/>
      <c r="N96" s="6"/>
      <c r="O96" s="40">
        <f>(IF(AND(J96&gt;0,J96&lt;=I96),J96,I96)*(L96-M96+N96))</f>
        <v>0</v>
      </c>
      <c r="P96" s="19"/>
      <c r="Q96" s="6">
        <v>1</v>
      </c>
      <c r="R96" s="6"/>
    </row>
    <row r="97" spans="1:18" ht="22.5">
      <c r="A97">
        <v>13</v>
      </c>
      <c r="B97">
        <v>18</v>
      </c>
      <c r="C97">
        <v>2022</v>
      </c>
      <c r="D97" s="3" t="s">
        <v>184</v>
      </c>
      <c r="G97" s="23">
        <v>459</v>
      </c>
      <c r="H97" s="29" t="s">
        <v>185</v>
      </c>
      <c r="I97" s="32">
        <v>120</v>
      </c>
      <c r="J97" s="32" t="s">
        <v>27</v>
      </c>
      <c r="K97" s="23"/>
      <c r="L97" s="13"/>
      <c r="M97" s="6"/>
      <c r="N97" s="6"/>
      <c r="O97" s="40">
        <f>(IF(AND(J97&gt;0,J97&lt;=I97),J97,I97)*(L97-M97+N97))</f>
        <v>0</v>
      </c>
      <c r="P97" s="19"/>
      <c r="Q97" s="6">
        <v>1</v>
      </c>
      <c r="R97" s="6"/>
    </row>
    <row r="98" spans="1:18" ht="22.5">
      <c r="A98">
        <v>13</v>
      </c>
      <c r="B98">
        <v>18</v>
      </c>
      <c r="C98">
        <v>2022</v>
      </c>
      <c r="D98" s="3" t="s">
        <v>186</v>
      </c>
      <c r="G98" s="23">
        <v>460</v>
      </c>
      <c r="H98" s="29" t="s">
        <v>187</v>
      </c>
      <c r="I98" s="32">
        <v>50</v>
      </c>
      <c r="J98" s="32" t="s">
        <v>27</v>
      </c>
      <c r="K98" s="23"/>
      <c r="L98" s="13"/>
      <c r="M98" s="6"/>
      <c r="N98" s="6"/>
      <c r="O98" s="40">
        <f>(IF(AND(J98&gt;0,J98&lt;=I98),J98,I98)*(L98-M98+N98))</f>
        <v>0</v>
      </c>
      <c r="P98" s="19"/>
      <c r="Q98" s="6">
        <v>1</v>
      </c>
      <c r="R98" s="6"/>
    </row>
    <row r="99" spans="1:18" ht="33.75">
      <c r="A99">
        <v>13</v>
      </c>
      <c r="B99">
        <v>18</v>
      </c>
      <c r="C99">
        <v>2022</v>
      </c>
      <c r="D99" s="3" t="s">
        <v>188</v>
      </c>
      <c r="G99" s="23">
        <v>461</v>
      </c>
      <c r="H99" s="29" t="s">
        <v>189</v>
      </c>
      <c r="I99" s="32">
        <v>50</v>
      </c>
      <c r="J99" s="32" t="s">
        <v>27</v>
      </c>
      <c r="K99" s="23"/>
      <c r="L99" s="13"/>
      <c r="M99" s="6"/>
      <c r="N99" s="6"/>
      <c r="O99" s="40">
        <f>(IF(AND(J99&gt;0,J99&lt;=I99),J99,I99)*(L99-M99+N99))</f>
        <v>0</v>
      </c>
      <c r="P99" s="19"/>
      <c r="Q99" s="6">
        <v>1</v>
      </c>
      <c r="R99" s="6"/>
    </row>
    <row r="100" spans="1:18" ht="33.75">
      <c r="A100">
        <v>13</v>
      </c>
      <c r="B100">
        <v>18</v>
      </c>
      <c r="C100">
        <v>2022</v>
      </c>
      <c r="D100" s="3" t="s">
        <v>190</v>
      </c>
      <c r="G100" s="23">
        <v>462</v>
      </c>
      <c r="H100" s="29" t="s">
        <v>191</v>
      </c>
      <c r="I100" s="32">
        <v>50</v>
      </c>
      <c r="J100" s="32" t="s">
        <v>27</v>
      </c>
      <c r="K100" s="23"/>
      <c r="L100" s="13"/>
      <c r="M100" s="6"/>
      <c r="N100" s="6"/>
      <c r="O100" s="40">
        <f>(IF(AND(J100&gt;0,J100&lt;=I100),J100,I100)*(L100-M100+N100))</f>
        <v>0</v>
      </c>
      <c r="P100" s="19"/>
      <c r="Q100" s="6">
        <v>1</v>
      </c>
      <c r="R100" s="6"/>
    </row>
    <row r="101" spans="1:18" ht="33.75">
      <c r="A101">
        <v>13</v>
      </c>
      <c r="B101">
        <v>18</v>
      </c>
      <c r="C101">
        <v>2022</v>
      </c>
      <c r="D101" s="3" t="s">
        <v>192</v>
      </c>
      <c r="G101" s="23">
        <v>463</v>
      </c>
      <c r="H101" s="29" t="s">
        <v>193</v>
      </c>
      <c r="I101" s="32">
        <v>50</v>
      </c>
      <c r="J101" s="32" t="s">
        <v>27</v>
      </c>
      <c r="K101" s="23"/>
      <c r="L101" s="13"/>
      <c r="M101" s="6"/>
      <c r="N101" s="6"/>
      <c r="O101" s="40">
        <f>(IF(AND(J101&gt;0,J101&lt;=I101),J101,I101)*(L101-M101+N101))</f>
        <v>0</v>
      </c>
      <c r="P101" s="19"/>
      <c r="Q101" s="6">
        <v>1</v>
      </c>
      <c r="R101" s="6"/>
    </row>
    <row r="102" spans="1:18" ht="22.5">
      <c r="A102">
        <v>13</v>
      </c>
      <c r="B102">
        <v>18</v>
      </c>
      <c r="C102">
        <v>2022</v>
      </c>
      <c r="D102" s="3" t="s">
        <v>194</v>
      </c>
      <c r="G102" s="23">
        <v>464</v>
      </c>
      <c r="H102" s="29" t="s">
        <v>195</v>
      </c>
      <c r="I102" s="32">
        <v>10</v>
      </c>
      <c r="J102" s="32" t="s">
        <v>27</v>
      </c>
      <c r="K102" s="23"/>
      <c r="L102" s="13"/>
      <c r="M102" s="6"/>
      <c r="N102" s="6"/>
      <c r="O102" s="40">
        <f>(IF(AND(J102&gt;0,J102&lt;=I102),J102,I102)*(L102-M102+N102))</f>
        <v>0</v>
      </c>
      <c r="P102" s="19"/>
      <c r="Q102" s="6">
        <v>1</v>
      </c>
      <c r="R102" s="6"/>
    </row>
    <row r="103" spans="1:18" ht="33.75">
      <c r="A103">
        <v>13</v>
      </c>
      <c r="B103">
        <v>18</v>
      </c>
      <c r="C103">
        <v>2022</v>
      </c>
      <c r="D103" s="3" t="s">
        <v>196</v>
      </c>
      <c r="G103" s="23">
        <v>465</v>
      </c>
      <c r="H103" s="29" t="s">
        <v>197</v>
      </c>
      <c r="I103" s="32">
        <v>10</v>
      </c>
      <c r="J103" s="32" t="s">
        <v>27</v>
      </c>
      <c r="K103" s="23"/>
      <c r="L103" s="13"/>
      <c r="M103" s="6"/>
      <c r="N103" s="6"/>
      <c r="O103" s="40">
        <f>(IF(AND(J103&gt;0,J103&lt;=I103),J103,I103)*(L103-M103+N103))</f>
        <v>0</v>
      </c>
      <c r="P103" s="19"/>
      <c r="Q103" s="6">
        <v>1</v>
      </c>
      <c r="R103" s="6"/>
    </row>
    <row r="104" spans="1:18" ht="33.75">
      <c r="A104">
        <v>13</v>
      </c>
      <c r="B104">
        <v>18</v>
      </c>
      <c r="C104">
        <v>2022</v>
      </c>
      <c r="D104" s="3" t="s">
        <v>198</v>
      </c>
      <c r="G104" s="23">
        <v>466</v>
      </c>
      <c r="H104" s="29" t="s">
        <v>199</v>
      </c>
      <c r="I104" s="32">
        <v>10</v>
      </c>
      <c r="J104" s="32" t="s">
        <v>27</v>
      </c>
      <c r="K104" s="23"/>
      <c r="L104" s="13"/>
      <c r="M104" s="6"/>
      <c r="N104" s="6"/>
      <c r="O104" s="40">
        <f>(IF(AND(J104&gt;0,J104&lt;=I104),J104,I104)*(L104-M104+N104))</f>
        <v>0</v>
      </c>
      <c r="P104" s="19"/>
      <c r="Q104" s="6">
        <v>1</v>
      </c>
      <c r="R104" s="6"/>
    </row>
    <row r="105" spans="1:18" ht="33.75">
      <c r="A105">
        <v>13</v>
      </c>
      <c r="B105">
        <v>18</v>
      </c>
      <c r="C105">
        <v>2022</v>
      </c>
      <c r="D105" s="3" t="s">
        <v>200</v>
      </c>
      <c r="G105" s="23">
        <v>467</v>
      </c>
      <c r="H105" s="29" t="s">
        <v>201</v>
      </c>
      <c r="I105" s="32">
        <v>10</v>
      </c>
      <c r="J105" s="32" t="s">
        <v>27</v>
      </c>
      <c r="K105" s="23"/>
      <c r="L105" s="13"/>
      <c r="M105" s="6"/>
      <c r="N105" s="6"/>
      <c r="O105" s="40">
        <f>(IF(AND(J105&gt;0,J105&lt;=I105),J105,I105)*(L105-M105+N105))</f>
        <v>0</v>
      </c>
      <c r="P105" s="19"/>
      <c r="Q105" s="6">
        <v>1</v>
      </c>
      <c r="R105" s="6"/>
    </row>
    <row r="106" spans="1:18" ht="33.75">
      <c r="A106">
        <v>13</v>
      </c>
      <c r="B106">
        <v>18</v>
      </c>
      <c r="C106">
        <v>2022</v>
      </c>
      <c r="D106" s="3" t="s">
        <v>202</v>
      </c>
      <c r="G106" s="23">
        <v>468</v>
      </c>
      <c r="H106" s="29" t="s">
        <v>203</v>
      </c>
      <c r="I106" s="32">
        <v>10</v>
      </c>
      <c r="J106" s="32" t="s">
        <v>27</v>
      </c>
      <c r="K106" s="23"/>
      <c r="L106" s="13"/>
      <c r="M106" s="6"/>
      <c r="N106" s="6"/>
      <c r="O106" s="40">
        <f>(IF(AND(J106&gt;0,J106&lt;=I106),J106,I106)*(L106-M106+N106))</f>
        <v>0</v>
      </c>
      <c r="P106" s="19"/>
      <c r="Q106" s="6">
        <v>1</v>
      </c>
      <c r="R106" s="6"/>
    </row>
    <row r="107" spans="7:18" ht="15">
      <c r="G107" s="21"/>
      <c r="H107" s="27" t="s">
        <v>204</v>
      </c>
      <c r="I107" s="8" t="s">
        <v>12</v>
      </c>
      <c r="J107" s="8"/>
      <c r="K107" s="33"/>
      <c r="L107" s="11">
        <f>SUM(O109:O212)</f>
        <v>0</v>
      </c>
      <c r="M107" s="4"/>
      <c r="N107" s="4"/>
      <c r="O107" s="38"/>
      <c r="P107" s="17"/>
      <c r="Q107" s="6">
        <v>2</v>
      </c>
      <c r="R107" s="6"/>
    </row>
    <row r="108" spans="1:18" ht="15">
      <c r="A108" t="s">
        <v>13</v>
      </c>
      <c r="B108" t="s">
        <v>14</v>
      </c>
      <c r="C108" t="s">
        <v>15</v>
      </c>
      <c r="D108" t="s">
        <v>16</v>
      </c>
      <c r="G108" s="22" t="s">
        <v>17</v>
      </c>
      <c r="H108" s="28" t="s">
        <v>18</v>
      </c>
      <c r="I108" s="31" t="s">
        <v>19</v>
      </c>
      <c r="J108" s="31" t="s">
        <v>20</v>
      </c>
      <c r="K108" s="34"/>
      <c r="L108" s="12" t="s">
        <v>21</v>
      </c>
      <c r="M108" s="7"/>
      <c r="N108" s="7"/>
      <c r="O108" s="39" t="s">
        <v>22</v>
      </c>
      <c r="P108" s="18" t="s">
        <v>23</v>
      </c>
      <c r="Q108" s="6"/>
      <c r="R108" s="6" t="s">
        <v>24</v>
      </c>
    </row>
    <row r="109" spans="1:18" ht="22.5">
      <c r="A109">
        <v>13</v>
      </c>
      <c r="B109">
        <v>18</v>
      </c>
      <c r="C109">
        <v>2022</v>
      </c>
      <c r="D109" s="3" t="s">
        <v>205</v>
      </c>
      <c r="G109" s="23">
        <v>3</v>
      </c>
      <c r="H109" s="29" t="s">
        <v>206</v>
      </c>
      <c r="I109" s="32">
        <v>120</v>
      </c>
      <c r="J109" s="32" t="s">
        <v>27</v>
      </c>
      <c r="K109" s="23"/>
      <c r="L109" s="13"/>
      <c r="M109" s="6"/>
      <c r="N109" s="6"/>
      <c r="O109" s="40">
        <f>(IF(AND(J109&gt;0,J109&lt;=I109),J109,I109)*(L109-M109+N109))</f>
        <v>0</v>
      </c>
      <c r="P109" s="19"/>
      <c r="Q109" s="6">
        <v>2</v>
      </c>
      <c r="R109" s="6"/>
    </row>
    <row r="110" spans="1:18" ht="22.5">
      <c r="A110">
        <v>13</v>
      </c>
      <c r="B110">
        <v>18</v>
      </c>
      <c r="C110">
        <v>2022</v>
      </c>
      <c r="D110" s="3" t="s">
        <v>207</v>
      </c>
      <c r="G110" s="23">
        <v>8</v>
      </c>
      <c r="H110" s="29" t="s">
        <v>208</v>
      </c>
      <c r="I110" s="32">
        <v>120</v>
      </c>
      <c r="J110" s="32" t="s">
        <v>27</v>
      </c>
      <c r="K110" s="23"/>
      <c r="L110" s="13"/>
      <c r="M110" s="6"/>
      <c r="N110" s="6"/>
      <c r="O110" s="40">
        <f>(IF(AND(J110&gt;0,J110&lt;=I110),J110,I110)*(L110-M110+N110))</f>
        <v>0</v>
      </c>
      <c r="P110" s="19"/>
      <c r="Q110" s="6">
        <v>2</v>
      </c>
      <c r="R110" s="6"/>
    </row>
    <row r="111" spans="1:18" ht="15">
      <c r="A111">
        <v>13</v>
      </c>
      <c r="B111">
        <v>18</v>
      </c>
      <c r="C111">
        <v>2022</v>
      </c>
      <c r="D111" s="3" t="s">
        <v>209</v>
      </c>
      <c r="G111" s="23">
        <v>176</v>
      </c>
      <c r="H111" s="29" t="s">
        <v>210</v>
      </c>
      <c r="I111" s="32">
        <v>600</v>
      </c>
      <c r="J111" s="32" t="s">
        <v>27</v>
      </c>
      <c r="K111" s="23"/>
      <c r="L111" s="13"/>
      <c r="M111" s="6"/>
      <c r="N111" s="6"/>
      <c r="O111" s="40">
        <f>(IF(AND(J111&gt;0,J111&lt;=I111),J111,I111)*(L111-M111+N111))</f>
        <v>0</v>
      </c>
      <c r="P111" s="19"/>
      <c r="Q111" s="6">
        <v>2</v>
      </c>
      <c r="R111" s="6"/>
    </row>
    <row r="112" spans="1:18" ht="15">
      <c r="A112">
        <v>13</v>
      </c>
      <c r="B112">
        <v>18</v>
      </c>
      <c r="C112">
        <v>2022</v>
      </c>
      <c r="D112" s="3" t="s">
        <v>211</v>
      </c>
      <c r="G112" s="23">
        <v>177</v>
      </c>
      <c r="H112" s="29" t="s">
        <v>212</v>
      </c>
      <c r="I112" s="32">
        <v>600</v>
      </c>
      <c r="J112" s="32" t="s">
        <v>27</v>
      </c>
      <c r="K112" s="23"/>
      <c r="L112" s="13"/>
      <c r="M112" s="6"/>
      <c r="N112" s="6"/>
      <c r="O112" s="40">
        <f>(IF(AND(J112&gt;0,J112&lt;=I112),J112,I112)*(L112-M112+N112))</f>
        <v>0</v>
      </c>
      <c r="P112" s="19"/>
      <c r="Q112" s="6">
        <v>2</v>
      </c>
      <c r="R112" s="6"/>
    </row>
    <row r="113" spans="1:18" ht="15">
      <c r="A113">
        <v>13</v>
      </c>
      <c r="B113">
        <v>18</v>
      </c>
      <c r="C113">
        <v>2022</v>
      </c>
      <c r="D113" s="3" t="s">
        <v>213</v>
      </c>
      <c r="G113" s="23">
        <v>178</v>
      </c>
      <c r="H113" s="29" t="s">
        <v>214</v>
      </c>
      <c r="I113" s="32">
        <v>600</v>
      </c>
      <c r="J113" s="32" t="s">
        <v>27</v>
      </c>
      <c r="K113" s="23"/>
      <c r="L113" s="13"/>
      <c r="M113" s="6"/>
      <c r="N113" s="6"/>
      <c r="O113" s="40">
        <f>(IF(AND(J113&gt;0,J113&lt;=I113),J113,I113)*(L113-M113+N113))</f>
        <v>0</v>
      </c>
      <c r="P113" s="19"/>
      <c r="Q113" s="6">
        <v>2</v>
      </c>
      <c r="R113" s="6"/>
    </row>
    <row r="114" spans="1:18" ht="15">
      <c r="A114">
        <v>13</v>
      </c>
      <c r="B114">
        <v>18</v>
      </c>
      <c r="C114">
        <v>2022</v>
      </c>
      <c r="D114" s="3" t="s">
        <v>215</v>
      </c>
      <c r="G114" s="23">
        <v>179</v>
      </c>
      <c r="H114" s="29" t="s">
        <v>216</v>
      </c>
      <c r="I114" s="32">
        <v>600</v>
      </c>
      <c r="J114" s="32" t="s">
        <v>27</v>
      </c>
      <c r="K114" s="23"/>
      <c r="L114" s="13"/>
      <c r="M114" s="6"/>
      <c r="N114" s="6"/>
      <c r="O114" s="40">
        <f>(IF(AND(J114&gt;0,J114&lt;=I114),J114,I114)*(L114-M114+N114))</f>
        <v>0</v>
      </c>
      <c r="P114" s="19"/>
      <c r="Q114" s="6">
        <v>2</v>
      </c>
      <c r="R114" s="6"/>
    </row>
    <row r="115" spans="1:18" ht="15">
      <c r="A115">
        <v>13</v>
      </c>
      <c r="B115">
        <v>18</v>
      </c>
      <c r="C115">
        <v>2022</v>
      </c>
      <c r="D115" s="3" t="s">
        <v>217</v>
      </c>
      <c r="G115" s="23">
        <v>180</v>
      </c>
      <c r="H115" s="29" t="s">
        <v>218</v>
      </c>
      <c r="I115" s="32">
        <v>600</v>
      </c>
      <c r="J115" s="32" t="s">
        <v>27</v>
      </c>
      <c r="K115" s="23"/>
      <c r="L115" s="13"/>
      <c r="M115" s="6"/>
      <c r="N115" s="6"/>
      <c r="O115" s="40">
        <f>(IF(AND(J115&gt;0,J115&lt;=I115),J115,I115)*(L115-M115+N115))</f>
        <v>0</v>
      </c>
      <c r="P115" s="19"/>
      <c r="Q115" s="6">
        <v>2</v>
      </c>
      <c r="R115" s="6"/>
    </row>
    <row r="116" spans="1:18" ht="15">
      <c r="A116">
        <v>13</v>
      </c>
      <c r="B116">
        <v>18</v>
      </c>
      <c r="C116">
        <v>2022</v>
      </c>
      <c r="D116" s="3" t="s">
        <v>219</v>
      </c>
      <c r="G116" s="23">
        <v>181</v>
      </c>
      <c r="H116" s="29" t="s">
        <v>220</v>
      </c>
      <c r="I116" s="32">
        <v>600</v>
      </c>
      <c r="J116" s="32" t="s">
        <v>27</v>
      </c>
      <c r="K116" s="23"/>
      <c r="L116" s="13"/>
      <c r="M116" s="6"/>
      <c r="N116" s="6"/>
      <c r="O116" s="40">
        <f>(IF(AND(J116&gt;0,J116&lt;=I116),J116,I116)*(L116-M116+N116))</f>
        <v>0</v>
      </c>
      <c r="P116" s="19"/>
      <c r="Q116" s="6">
        <v>2</v>
      </c>
      <c r="R116" s="6"/>
    </row>
    <row r="117" spans="1:18" ht="15">
      <c r="A117">
        <v>13</v>
      </c>
      <c r="B117">
        <v>18</v>
      </c>
      <c r="C117">
        <v>2022</v>
      </c>
      <c r="D117" s="3" t="s">
        <v>221</v>
      </c>
      <c r="G117" s="23">
        <v>182</v>
      </c>
      <c r="H117" s="29" t="s">
        <v>222</v>
      </c>
      <c r="I117" s="32">
        <v>600</v>
      </c>
      <c r="J117" s="32" t="s">
        <v>27</v>
      </c>
      <c r="K117" s="23"/>
      <c r="L117" s="13"/>
      <c r="M117" s="6"/>
      <c r="N117" s="6"/>
      <c r="O117" s="40">
        <f>(IF(AND(J117&gt;0,J117&lt;=I117),J117,I117)*(L117-M117+N117))</f>
        <v>0</v>
      </c>
      <c r="P117" s="19"/>
      <c r="Q117" s="6">
        <v>2</v>
      </c>
      <c r="R117" s="6"/>
    </row>
    <row r="118" spans="1:18" ht="15">
      <c r="A118">
        <v>13</v>
      </c>
      <c r="B118">
        <v>18</v>
      </c>
      <c r="C118">
        <v>2022</v>
      </c>
      <c r="D118" s="3" t="s">
        <v>223</v>
      </c>
      <c r="G118" s="23">
        <v>183</v>
      </c>
      <c r="H118" s="29" t="s">
        <v>224</v>
      </c>
      <c r="I118" s="32">
        <v>600</v>
      </c>
      <c r="J118" s="32" t="s">
        <v>27</v>
      </c>
      <c r="K118" s="23"/>
      <c r="L118" s="13"/>
      <c r="M118" s="6"/>
      <c r="N118" s="6"/>
      <c r="O118" s="40">
        <f>(IF(AND(J118&gt;0,J118&lt;=I118),J118,I118)*(L118-M118+N118))</f>
        <v>0</v>
      </c>
      <c r="P118" s="19"/>
      <c r="Q118" s="6">
        <v>2</v>
      </c>
      <c r="R118" s="6"/>
    </row>
    <row r="119" spans="1:18" ht="15">
      <c r="A119">
        <v>13</v>
      </c>
      <c r="B119">
        <v>18</v>
      </c>
      <c r="C119">
        <v>2022</v>
      </c>
      <c r="D119" s="3" t="s">
        <v>225</v>
      </c>
      <c r="G119" s="23">
        <v>184</v>
      </c>
      <c r="H119" s="29" t="s">
        <v>226</v>
      </c>
      <c r="I119" s="32">
        <v>600</v>
      </c>
      <c r="J119" s="32" t="s">
        <v>27</v>
      </c>
      <c r="K119" s="23"/>
      <c r="L119" s="13"/>
      <c r="M119" s="6"/>
      <c r="N119" s="6"/>
      <c r="O119" s="40">
        <f>(IF(AND(J119&gt;0,J119&lt;=I119),J119,I119)*(L119-M119+N119))</f>
        <v>0</v>
      </c>
      <c r="P119" s="19"/>
      <c r="Q119" s="6">
        <v>2</v>
      </c>
      <c r="R119" s="6"/>
    </row>
    <row r="120" spans="1:18" ht="15">
      <c r="A120">
        <v>13</v>
      </c>
      <c r="B120">
        <v>18</v>
      </c>
      <c r="C120">
        <v>2022</v>
      </c>
      <c r="D120" s="3" t="s">
        <v>227</v>
      </c>
      <c r="G120" s="23">
        <v>185</v>
      </c>
      <c r="H120" s="29" t="s">
        <v>228</v>
      </c>
      <c r="I120" s="32">
        <v>600</v>
      </c>
      <c r="J120" s="32" t="s">
        <v>27</v>
      </c>
      <c r="K120" s="23"/>
      <c r="L120" s="13"/>
      <c r="M120" s="6"/>
      <c r="N120" s="6"/>
      <c r="O120" s="40">
        <f>(IF(AND(J120&gt;0,J120&lt;=I120),J120,I120)*(L120-M120+N120))</f>
        <v>0</v>
      </c>
      <c r="P120" s="19"/>
      <c r="Q120" s="6">
        <v>2</v>
      </c>
      <c r="R120" s="6"/>
    </row>
    <row r="121" spans="1:18" ht="15">
      <c r="A121">
        <v>13</v>
      </c>
      <c r="B121">
        <v>18</v>
      </c>
      <c r="C121">
        <v>2022</v>
      </c>
      <c r="D121" s="3" t="s">
        <v>229</v>
      </c>
      <c r="G121" s="23">
        <v>186</v>
      </c>
      <c r="H121" s="29" t="s">
        <v>230</v>
      </c>
      <c r="I121" s="32">
        <v>600</v>
      </c>
      <c r="J121" s="32" t="s">
        <v>27</v>
      </c>
      <c r="K121" s="23"/>
      <c r="L121" s="13"/>
      <c r="M121" s="6"/>
      <c r="N121" s="6"/>
      <c r="O121" s="40">
        <f>(IF(AND(J121&gt;0,J121&lt;=I121),J121,I121)*(L121-M121+N121))</f>
        <v>0</v>
      </c>
      <c r="P121" s="19"/>
      <c r="Q121" s="6">
        <v>2</v>
      </c>
      <c r="R121" s="6"/>
    </row>
    <row r="122" spans="1:18" ht="15">
      <c r="A122">
        <v>13</v>
      </c>
      <c r="B122">
        <v>18</v>
      </c>
      <c r="C122">
        <v>2022</v>
      </c>
      <c r="D122" s="3" t="s">
        <v>231</v>
      </c>
      <c r="G122" s="23">
        <v>187</v>
      </c>
      <c r="H122" s="29" t="s">
        <v>232</v>
      </c>
      <c r="I122" s="32">
        <v>600</v>
      </c>
      <c r="J122" s="32" t="s">
        <v>27</v>
      </c>
      <c r="K122" s="23"/>
      <c r="L122" s="13"/>
      <c r="M122" s="6"/>
      <c r="N122" s="6"/>
      <c r="O122" s="40">
        <f>(IF(AND(J122&gt;0,J122&lt;=I122),J122,I122)*(L122-M122+N122))</f>
        <v>0</v>
      </c>
      <c r="P122" s="19"/>
      <c r="Q122" s="6">
        <v>2</v>
      </c>
      <c r="R122" s="6"/>
    </row>
    <row r="123" spans="1:18" ht="15">
      <c r="A123">
        <v>13</v>
      </c>
      <c r="B123">
        <v>18</v>
      </c>
      <c r="C123">
        <v>2022</v>
      </c>
      <c r="D123" s="3" t="s">
        <v>233</v>
      </c>
      <c r="G123" s="23">
        <v>188</v>
      </c>
      <c r="H123" s="29" t="s">
        <v>234</v>
      </c>
      <c r="I123" s="32">
        <v>600</v>
      </c>
      <c r="J123" s="32" t="s">
        <v>27</v>
      </c>
      <c r="K123" s="23"/>
      <c r="L123" s="13"/>
      <c r="M123" s="6"/>
      <c r="N123" s="6"/>
      <c r="O123" s="40">
        <f>(IF(AND(J123&gt;0,J123&lt;=I123),J123,I123)*(L123-M123+N123))</f>
        <v>0</v>
      </c>
      <c r="P123" s="19"/>
      <c r="Q123" s="6">
        <v>2</v>
      </c>
      <c r="R123" s="6"/>
    </row>
    <row r="124" spans="1:18" ht="15">
      <c r="A124">
        <v>13</v>
      </c>
      <c r="B124">
        <v>18</v>
      </c>
      <c r="C124">
        <v>2022</v>
      </c>
      <c r="D124" s="3" t="s">
        <v>235</v>
      </c>
      <c r="G124" s="23">
        <v>189</v>
      </c>
      <c r="H124" s="29" t="s">
        <v>236</v>
      </c>
      <c r="I124" s="32">
        <v>600</v>
      </c>
      <c r="J124" s="32" t="s">
        <v>27</v>
      </c>
      <c r="K124" s="23"/>
      <c r="L124" s="13"/>
      <c r="M124" s="6"/>
      <c r="N124" s="6"/>
      <c r="O124" s="40">
        <f>(IF(AND(J124&gt;0,J124&lt;=I124),J124,I124)*(L124-M124+N124))</f>
        <v>0</v>
      </c>
      <c r="P124" s="19"/>
      <c r="Q124" s="6">
        <v>2</v>
      </c>
      <c r="R124" s="6"/>
    </row>
    <row r="125" spans="1:18" ht="15">
      <c r="A125">
        <v>13</v>
      </c>
      <c r="B125">
        <v>18</v>
      </c>
      <c r="C125">
        <v>2022</v>
      </c>
      <c r="D125" s="3" t="s">
        <v>237</v>
      </c>
      <c r="G125" s="23">
        <v>190</v>
      </c>
      <c r="H125" s="29" t="s">
        <v>238</v>
      </c>
      <c r="I125" s="32">
        <v>600</v>
      </c>
      <c r="J125" s="32" t="s">
        <v>27</v>
      </c>
      <c r="K125" s="23"/>
      <c r="L125" s="13"/>
      <c r="M125" s="6"/>
      <c r="N125" s="6"/>
      <c r="O125" s="40">
        <f>(IF(AND(J125&gt;0,J125&lt;=I125),J125,I125)*(L125-M125+N125))</f>
        <v>0</v>
      </c>
      <c r="P125" s="19"/>
      <c r="Q125" s="6">
        <v>2</v>
      </c>
      <c r="R125" s="6"/>
    </row>
    <row r="126" spans="1:18" ht="15">
      <c r="A126">
        <v>13</v>
      </c>
      <c r="B126">
        <v>18</v>
      </c>
      <c r="C126">
        <v>2022</v>
      </c>
      <c r="D126" s="3" t="s">
        <v>239</v>
      </c>
      <c r="G126" s="23">
        <v>191</v>
      </c>
      <c r="H126" s="29" t="s">
        <v>240</v>
      </c>
      <c r="I126" s="32">
        <v>600</v>
      </c>
      <c r="J126" s="32" t="s">
        <v>27</v>
      </c>
      <c r="K126" s="23"/>
      <c r="L126" s="13"/>
      <c r="M126" s="6"/>
      <c r="N126" s="6"/>
      <c r="O126" s="40">
        <f>(IF(AND(J126&gt;0,J126&lt;=I126),J126,I126)*(L126-M126+N126))</f>
        <v>0</v>
      </c>
      <c r="P126" s="19"/>
      <c r="Q126" s="6">
        <v>2</v>
      </c>
      <c r="R126" s="6"/>
    </row>
    <row r="127" spans="1:18" ht="15">
      <c r="A127">
        <v>13</v>
      </c>
      <c r="B127">
        <v>18</v>
      </c>
      <c r="C127">
        <v>2022</v>
      </c>
      <c r="D127" s="3" t="s">
        <v>241</v>
      </c>
      <c r="G127" s="23">
        <v>192</v>
      </c>
      <c r="H127" s="29" t="s">
        <v>242</v>
      </c>
      <c r="I127" s="32">
        <v>600</v>
      </c>
      <c r="J127" s="32" t="s">
        <v>27</v>
      </c>
      <c r="K127" s="23"/>
      <c r="L127" s="13"/>
      <c r="M127" s="6"/>
      <c r="N127" s="6"/>
      <c r="O127" s="40">
        <f>(IF(AND(J127&gt;0,J127&lt;=I127),J127,I127)*(L127-M127+N127))</f>
        <v>0</v>
      </c>
      <c r="P127" s="19"/>
      <c r="Q127" s="6">
        <v>2</v>
      </c>
      <c r="R127" s="6"/>
    </row>
    <row r="128" spans="1:18" ht="15">
      <c r="A128">
        <v>13</v>
      </c>
      <c r="B128">
        <v>18</v>
      </c>
      <c r="C128">
        <v>2022</v>
      </c>
      <c r="D128" s="3" t="s">
        <v>243</v>
      </c>
      <c r="G128" s="23">
        <v>193</v>
      </c>
      <c r="H128" s="29" t="s">
        <v>244</v>
      </c>
      <c r="I128" s="32">
        <v>600</v>
      </c>
      <c r="J128" s="32" t="s">
        <v>27</v>
      </c>
      <c r="K128" s="23"/>
      <c r="L128" s="13"/>
      <c r="M128" s="6"/>
      <c r="N128" s="6"/>
      <c r="O128" s="40">
        <f>(IF(AND(J128&gt;0,J128&lt;=I128),J128,I128)*(L128-M128+N128))</f>
        <v>0</v>
      </c>
      <c r="P128" s="19"/>
      <c r="Q128" s="6">
        <v>2</v>
      </c>
      <c r="R128" s="6"/>
    </row>
    <row r="129" spans="1:18" ht="15">
      <c r="A129">
        <v>13</v>
      </c>
      <c r="B129">
        <v>18</v>
      </c>
      <c r="C129">
        <v>2022</v>
      </c>
      <c r="D129" s="3" t="s">
        <v>245</v>
      </c>
      <c r="G129" s="23">
        <v>194</v>
      </c>
      <c r="H129" s="29" t="s">
        <v>246</v>
      </c>
      <c r="I129" s="32">
        <v>600</v>
      </c>
      <c r="J129" s="32" t="s">
        <v>27</v>
      </c>
      <c r="K129" s="23"/>
      <c r="L129" s="13"/>
      <c r="M129" s="6"/>
      <c r="N129" s="6"/>
      <c r="O129" s="40">
        <f>(IF(AND(J129&gt;0,J129&lt;=I129),J129,I129)*(L129-M129+N129))</f>
        <v>0</v>
      </c>
      <c r="P129" s="19"/>
      <c r="Q129" s="6">
        <v>2</v>
      </c>
      <c r="R129" s="6"/>
    </row>
    <row r="130" spans="1:18" ht="15">
      <c r="A130">
        <v>13</v>
      </c>
      <c r="B130">
        <v>18</v>
      </c>
      <c r="C130">
        <v>2022</v>
      </c>
      <c r="D130" s="3" t="s">
        <v>247</v>
      </c>
      <c r="G130" s="23">
        <v>195</v>
      </c>
      <c r="H130" s="29" t="s">
        <v>248</v>
      </c>
      <c r="I130" s="32">
        <v>600</v>
      </c>
      <c r="J130" s="32" t="s">
        <v>27</v>
      </c>
      <c r="K130" s="23"/>
      <c r="L130" s="13"/>
      <c r="M130" s="6"/>
      <c r="N130" s="6"/>
      <c r="O130" s="40">
        <f>(IF(AND(J130&gt;0,J130&lt;=I130),J130,I130)*(L130-M130+N130))</f>
        <v>0</v>
      </c>
      <c r="P130" s="19"/>
      <c r="Q130" s="6">
        <v>2</v>
      </c>
      <c r="R130" s="6"/>
    </row>
    <row r="131" spans="1:18" ht="15">
      <c r="A131">
        <v>13</v>
      </c>
      <c r="B131">
        <v>18</v>
      </c>
      <c r="C131">
        <v>2022</v>
      </c>
      <c r="D131" s="3" t="s">
        <v>249</v>
      </c>
      <c r="G131" s="23">
        <v>196</v>
      </c>
      <c r="H131" s="29" t="s">
        <v>250</v>
      </c>
      <c r="I131" s="32">
        <v>600</v>
      </c>
      <c r="J131" s="32" t="s">
        <v>27</v>
      </c>
      <c r="K131" s="23"/>
      <c r="L131" s="13"/>
      <c r="M131" s="6"/>
      <c r="N131" s="6"/>
      <c r="O131" s="40">
        <f>(IF(AND(J131&gt;0,J131&lt;=I131),J131,I131)*(L131-M131+N131))</f>
        <v>0</v>
      </c>
      <c r="P131" s="19"/>
      <c r="Q131" s="6">
        <v>2</v>
      </c>
      <c r="R131" s="6"/>
    </row>
    <row r="132" spans="1:18" ht="15">
      <c r="A132">
        <v>13</v>
      </c>
      <c r="B132">
        <v>18</v>
      </c>
      <c r="C132">
        <v>2022</v>
      </c>
      <c r="D132" s="3" t="s">
        <v>251</v>
      </c>
      <c r="G132" s="23">
        <v>197</v>
      </c>
      <c r="H132" s="29" t="s">
        <v>252</v>
      </c>
      <c r="I132" s="32">
        <v>600</v>
      </c>
      <c r="J132" s="32" t="s">
        <v>27</v>
      </c>
      <c r="K132" s="23"/>
      <c r="L132" s="13"/>
      <c r="M132" s="6"/>
      <c r="N132" s="6"/>
      <c r="O132" s="40">
        <f>(IF(AND(J132&gt;0,J132&lt;=I132),J132,I132)*(L132-M132+N132))</f>
        <v>0</v>
      </c>
      <c r="P132" s="19"/>
      <c r="Q132" s="6">
        <v>2</v>
      </c>
      <c r="R132" s="6"/>
    </row>
    <row r="133" spans="1:18" ht="15">
      <c r="A133">
        <v>13</v>
      </c>
      <c r="B133">
        <v>18</v>
      </c>
      <c r="C133">
        <v>2022</v>
      </c>
      <c r="D133" s="3" t="s">
        <v>253</v>
      </c>
      <c r="G133" s="23">
        <v>198</v>
      </c>
      <c r="H133" s="29" t="s">
        <v>254</v>
      </c>
      <c r="I133" s="32">
        <v>600</v>
      </c>
      <c r="J133" s="32" t="s">
        <v>27</v>
      </c>
      <c r="K133" s="23"/>
      <c r="L133" s="13"/>
      <c r="M133" s="6"/>
      <c r="N133" s="6"/>
      <c r="O133" s="40">
        <f>(IF(AND(J133&gt;0,J133&lt;=I133),J133,I133)*(L133-M133+N133))</f>
        <v>0</v>
      </c>
      <c r="P133" s="19"/>
      <c r="Q133" s="6">
        <v>2</v>
      </c>
      <c r="R133" s="6"/>
    </row>
    <row r="134" spans="1:18" ht="15">
      <c r="A134">
        <v>13</v>
      </c>
      <c r="B134">
        <v>18</v>
      </c>
      <c r="C134">
        <v>2022</v>
      </c>
      <c r="D134" s="3" t="s">
        <v>255</v>
      </c>
      <c r="G134" s="23">
        <v>199</v>
      </c>
      <c r="H134" s="29" t="s">
        <v>256</v>
      </c>
      <c r="I134" s="32">
        <v>600</v>
      </c>
      <c r="J134" s="32" t="s">
        <v>27</v>
      </c>
      <c r="K134" s="23"/>
      <c r="L134" s="13"/>
      <c r="M134" s="6"/>
      <c r="N134" s="6"/>
      <c r="O134" s="40">
        <f>(IF(AND(J134&gt;0,J134&lt;=I134),J134,I134)*(L134-M134+N134))</f>
        <v>0</v>
      </c>
      <c r="P134" s="19"/>
      <c r="Q134" s="6">
        <v>2</v>
      </c>
      <c r="R134" s="6"/>
    </row>
    <row r="135" spans="1:18" ht="15">
      <c r="A135">
        <v>13</v>
      </c>
      <c r="B135">
        <v>18</v>
      </c>
      <c r="C135">
        <v>2022</v>
      </c>
      <c r="D135" s="3" t="s">
        <v>257</v>
      </c>
      <c r="G135" s="23">
        <v>200</v>
      </c>
      <c r="H135" s="29" t="s">
        <v>258</v>
      </c>
      <c r="I135" s="32">
        <v>600</v>
      </c>
      <c r="J135" s="32" t="s">
        <v>27</v>
      </c>
      <c r="K135" s="23"/>
      <c r="L135" s="13"/>
      <c r="M135" s="6"/>
      <c r="N135" s="6"/>
      <c r="O135" s="40">
        <f>(IF(AND(J135&gt;0,J135&lt;=I135),J135,I135)*(L135-M135+N135))</f>
        <v>0</v>
      </c>
      <c r="P135" s="19"/>
      <c r="Q135" s="6">
        <v>2</v>
      </c>
      <c r="R135" s="6"/>
    </row>
    <row r="136" spans="1:18" ht="15">
      <c r="A136">
        <v>13</v>
      </c>
      <c r="B136">
        <v>18</v>
      </c>
      <c r="C136">
        <v>2022</v>
      </c>
      <c r="D136" s="3" t="s">
        <v>259</v>
      </c>
      <c r="G136" s="23">
        <v>201</v>
      </c>
      <c r="H136" s="29" t="s">
        <v>260</v>
      </c>
      <c r="I136" s="32">
        <v>600</v>
      </c>
      <c r="J136" s="32" t="s">
        <v>27</v>
      </c>
      <c r="K136" s="23"/>
      <c r="L136" s="13"/>
      <c r="M136" s="6"/>
      <c r="N136" s="6"/>
      <c r="O136" s="40">
        <f>(IF(AND(J136&gt;0,J136&lt;=I136),J136,I136)*(L136-M136+N136))</f>
        <v>0</v>
      </c>
      <c r="P136" s="19"/>
      <c r="Q136" s="6">
        <v>2</v>
      </c>
      <c r="R136" s="6"/>
    </row>
    <row r="137" spans="1:18" ht="15">
      <c r="A137">
        <v>13</v>
      </c>
      <c r="B137">
        <v>18</v>
      </c>
      <c r="C137">
        <v>2022</v>
      </c>
      <c r="D137" s="3" t="s">
        <v>261</v>
      </c>
      <c r="G137" s="23">
        <v>202</v>
      </c>
      <c r="H137" s="29" t="s">
        <v>262</v>
      </c>
      <c r="I137" s="32">
        <v>600</v>
      </c>
      <c r="J137" s="32" t="s">
        <v>27</v>
      </c>
      <c r="K137" s="23"/>
      <c r="L137" s="13"/>
      <c r="M137" s="6"/>
      <c r="N137" s="6"/>
      <c r="O137" s="40">
        <f>(IF(AND(J137&gt;0,J137&lt;=I137),J137,I137)*(L137-M137+N137))</f>
        <v>0</v>
      </c>
      <c r="P137" s="19"/>
      <c r="Q137" s="6">
        <v>2</v>
      </c>
      <c r="R137" s="6"/>
    </row>
    <row r="138" spans="1:18" ht="15">
      <c r="A138">
        <v>13</v>
      </c>
      <c r="B138">
        <v>18</v>
      </c>
      <c r="C138">
        <v>2022</v>
      </c>
      <c r="D138" s="3" t="s">
        <v>263</v>
      </c>
      <c r="G138" s="23">
        <v>203</v>
      </c>
      <c r="H138" s="29" t="s">
        <v>264</v>
      </c>
      <c r="I138" s="32">
        <v>600</v>
      </c>
      <c r="J138" s="32" t="s">
        <v>27</v>
      </c>
      <c r="K138" s="23"/>
      <c r="L138" s="13"/>
      <c r="M138" s="6"/>
      <c r="N138" s="6"/>
      <c r="O138" s="40">
        <f>(IF(AND(J138&gt;0,J138&lt;=I138),J138,I138)*(L138-M138+N138))</f>
        <v>0</v>
      </c>
      <c r="P138" s="19"/>
      <c r="Q138" s="6">
        <v>2</v>
      </c>
      <c r="R138" s="6"/>
    </row>
    <row r="139" spans="1:18" ht="15">
      <c r="A139">
        <v>13</v>
      </c>
      <c r="B139">
        <v>18</v>
      </c>
      <c r="C139">
        <v>2022</v>
      </c>
      <c r="D139" s="3" t="s">
        <v>265</v>
      </c>
      <c r="G139" s="23">
        <v>204</v>
      </c>
      <c r="H139" s="29" t="s">
        <v>266</v>
      </c>
      <c r="I139" s="32">
        <v>600</v>
      </c>
      <c r="J139" s="32" t="s">
        <v>27</v>
      </c>
      <c r="K139" s="23"/>
      <c r="L139" s="13"/>
      <c r="M139" s="6"/>
      <c r="N139" s="6"/>
      <c r="O139" s="40">
        <f>(IF(AND(J139&gt;0,J139&lt;=I139),J139,I139)*(L139-M139+N139))</f>
        <v>0</v>
      </c>
      <c r="P139" s="19"/>
      <c r="Q139" s="6">
        <v>2</v>
      </c>
      <c r="R139" s="6"/>
    </row>
    <row r="140" spans="1:18" ht="22.5">
      <c r="A140">
        <v>13</v>
      </c>
      <c r="B140">
        <v>18</v>
      </c>
      <c r="C140">
        <v>2022</v>
      </c>
      <c r="D140" s="3" t="s">
        <v>267</v>
      </c>
      <c r="G140" s="23">
        <v>253</v>
      </c>
      <c r="H140" s="29" t="s">
        <v>268</v>
      </c>
      <c r="I140" s="32">
        <v>120</v>
      </c>
      <c r="J140" s="32" t="s">
        <v>27</v>
      </c>
      <c r="K140" s="23"/>
      <c r="L140" s="13"/>
      <c r="M140" s="6"/>
      <c r="N140" s="6"/>
      <c r="O140" s="40">
        <f>(IF(AND(J140&gt;0,J140&lt;=I140),J140,I140)*(L140-M140+N140))</f>
        <v>0</v>
      </c>
      <c r="P140" s="19"/>
      <c r="Q140" s="6">
        <v>2</v>
      </c>
      <c r="R140" s="6"/>
    </row>
    <row r="141" spans="1:18" ht="22.5">
      <c r="A141">
        <v>13</v>
      </c>
      <c r="B141">
        <v>18</v>
      </c>
      <c r="C141">
        <v>2022</v>
      </c>
      <c r="D141" s="3" t="s">
        <v>269</v>
      </c>
      <c r="G141" s="23">
        <v>254</v>
      </c>
      <c r="H141" s="29" t="s">
        <v>270</v>
      </c>
      <c r="I141" s="32">
        <v>120</v>
      </c>
      <c r="J141" s="32" t="s">
        <v>27</v>
      </c>
      <c r="K141" s="23"/>
      <c r="L141" s="13"/>
      <c r="M141" s="6"/>
      <c r="N141" s="6"/>
      <c r="O141" s="40">
        <f>(IF(AND(J141&gt;0,J141&lt;=I141),J141,I141)*(L141-M141+N141))</f>
        <v>0</v>
      </c>
      <c r="P141" s="19"/>
      <c r="Q141" s="6">
        <v>2</v>
      </c>
      <c r="R141" s="6"/>
    </row>
    <row r="142" spans="1:18" ht="22.5">
      <c r="A142">
        <v>13</v>
      </c>
      <c r="B142">
        <v>18</v>
      </c>
      <c r="C142">
        <v>2022</v>
      </c>
      <c r="D142" s="3" t="s">
        <v>271</v>
      </c>
      <c r="G142" s="23">
        <v>255</v>
      </c>
      <c r="H142" s="29" t="s">
        <v>272</v>
      </c>
      <c r="I142" s="32">
        <v>120</v>
      </c>
      <c r="J142" s="32" t="s">
        <v>27</v>
      </c>
      <c r="K142" s="23"/>
      <c r="L142" s="13"/>
      <c r="M142" s="6"/>
      <c r="N142" s="6"/>
      <c r="O142" s="40">
        <f>(IF(AND(J142&gt;0,J142&lt;=I142),J142,I142)*(L142-M142+N142))</f>
        <v>0</v>
      </c>
      <c r="P142" s="19"/>
      <c r="Q142" s="6">
        <v>2</v>
      </c>
      <c r="R142" s="6"/>
    </row>
    <row r="143" spans="1:18" ht="22.5">
      <c r="A143">
        <v>13</v>
      </c>
      <c r="B143">
        <v>18</v>
      </c>
      <c r="C143">
        <v>2022</v>
      </c>
      <c r="D143" s="3" t="s">
        <v>273</v>
      </c>
      <c r="G143" s="23">
        <v>256</v>
      </c>
      <c r="H143" s="29" t="s">
        <v>274</v>
      </c>
      <c r="I143" s="32">
        <v>120</v>
      </c>
      <c r="J143" s="32" t="s">
        <v>27</v>
      </c>
      <c r="K143" s="23"/>
      <c r="L143" s="13"/>
      <c r="M143" s="6"/>
      <c r="N143" s="6"/>
      <c r="O143" s="40">
        <f>(IF(AND(J143&gt;0,J143&lt;=I143),J143,I143)*(L143-M143+N143))</f>
        <v>0</v>
      </c>
      <c r="P143" s="19"/>
      <c r="Q143" s="6">
        <v>2</v>
      </c>
      <c r="R143" s="6"/>
    </row>
    <row r="144" spans="1:18" ht="22.5">
      <c r="A144">
        <v>13</v>
      </c>
      <c r="B144">
        <v>18</v>
      </c>
      <c r="C144">
        <v>2022</v>
      </c>
      <c r="D144" s="3" t="s">
        <v>275</v>
      </c>
      <c r="G144" s="23">
        <v>257</v>
      </c>
      <c r="H144" s="29" t="s">
        <v>276</v>
      </c>
      <c r="I144" s="32">
        <v>120</v>
      </c>
      <c r="J144" s="32" t="s">
        <v>27</v>
      </c>
      <c r="K144" s="23"/>
      <c r="L144" s="13"/>
      <c r="M144" s="6"/>
      <c r="N144" s="6"/>
      <c r="O144" s="40">
        <f>(IF(AND(J144&gt;0,J144&lt;=I144),J144,I144)*(L144-M144+N144))</f>
        <v>0</v>
      </c>
      <c r="P144" s="19"/>
      <c r="Q144" s="6">
        <v>2</v>
      </c>
      <c r="R144" s="6"/>
    </row>
    <row r="145" spans="1:18" ht="22.5">
      <c r="A145">
        <v>13</v>
      </c>
      <c r="B145">
        <v>18</v>
      </c>
      <c r="C145">
        <v>2022</v>
      </c>
      <c r="D145" s="3" t="s">
        <v>277</v>
      </c>
      <c r="G145" s="23">
        <v>258</v>
      </c>
      <c r="H145" s="29" t="s">
        <v>278</v>
      </c>
      <c r="I145" s="32">
        <v>120</v>
      </c>
      <c r="J145" s="32" t="s">
        <v>27</v>
      </c>
      <c r="K145" s="23"/>
      <c r="L145" s="13"/>
      <c r="M145" s="6"/>
      <c r="N145" s="6"/>
      <c r="O145" s="40">
        <f>(IF(AND(J145&gt;0,J145&lt;=I145),J145,I145)*(L145-M145+N145))</f>
        <v>0</v>
      </c>
      <c r="P145" s="19"/>
      <c r="Q145" s="6">
        <v>2</v>
      </c>
      <c r="R145" s="6"/>
    </row>
    <row r="146" spans="1:18" ht="22.5">
      <c r="A146">
        <v>13</v>
      </c>
      <c r="B146">
        <v>18</v>
      </c>
      <c r="C146">
        <v>2022</v>
      </c>
      <c r="D146" s="3" t="s">
        <v>279</v>
      </c>
      <c r="G146" s="23">
        <v>259</v>
      </c>
      <c r="H146" s="29" t="s">
        <v>280</v>
      </c>
      <c r="I146" s="32">
        <v>120</v>
      </c>
      <c r="J146" s="32" t="s">
        <v>27</v>
      </c>
      <c r="K146" s="23"/>
      <c r="L146" s="13"/>
      <c r="M146" s="6"/>
      <c r="N146" s="6"/>
      <c r="O146" s="40">
        <f>(IF(AND(J146&gt;0,J146&lt;=I146),J146,I146)*(L146-M146+N146))</f>
        <v>0</v>
      </c>
      <c r="P146" s="19"/>
      <c r="Q146" s="6">
        <v>2</v>
      </c>
      <c r="R146" s="6"/>
    </row>
    <row r="147" spans="1:18" ht="22.5">
      <c r="A147">
        <v>13</v>
      </c>
      <c r="B147">
        <v>18</v>
      </c>
      <c r="C147">
        <v>2022</v>
      </c>
      <c r="D147" s="3" t="s">
        <v>281</v>
      </c>
      <c r="G147" s="23">
        <v>260</v>
      </c>
      <c r="H147" s="29" t="s">
        <v>282</v>
      </c>
      <c r="I147" s="32">
        <v>120</v>
      </c>
      <c r="J147" s="32" t="s">
        <v>27</v>
      </c>
      <c r="K147" s="23"/>
      <c r="L147" s="13"/>
      <c r="M147" s="6"/>
      <c r="N147" s="6"/>
      <c r="O147" s="40">
        <f>(IF(AND(J147&gt;0,J147&lt;=I147),J147,I147)*(L147-M147+N147))</f>
        <v>0</v>
      </c>
      <c r="P147" s="19"/>
      <c r="Q147" s="6">
        <v>2</v>
      </c>
      <c r="R147" s="6"/>
    </row>
    <row r="148" spans="1:18" ht="22.5">
      <c r="A148">
        <v>13</v>
      </c>
      <c r="B148">
        <v>18</v>
      </c>
      <c r="C148">
        <v>2022</v>
      </c>
      <c r="D148" s="3" t="s">
        <v>283</v>
      </c>
      <c r="G148" s="23">
        <v>261</v>
      </c>
      <c r="H148" s="29" t="s">
        <v>284</v>
      </c>
      <c r="I148" s="32">
        <v>120</v>
      </c>
      <c r="J148" s="32" t="s">
        <v>27</v>
      </c>
      <c r="K148" s="23"/>
      <c r="L148" s="13"/>
      <c r="M148" s="6"/>
      <c r="N148" s="6"/>
      <c r="O148" s="40">
        <f>(IF(AND(J148&gt;0,J148&lt;=I148),J148,I148)*(L148-M148+N148))</f>
        <v>0</v>
      </c>
      <c r="P148" s="19"/>
      <c r="Q148" s="6">
        <v>2</v>
      </c>
      <c r="R148" s="6"/>
    </row>
    <row r="149" spans="1:18" ht="22.5">
      <c r="A149">
        <v>13</v>
      </c>
      <c r="B149">
        <v>18</v>
      </c>
      <c r="C149">
        <v>2022</v>
      </c>
      <c r="D149" s="3" t="s">
        <v>285</v>
      </c>
      <c r="G149" s="23">
        <v>262</v>
      </c>
      <c r="H149" s="29" t="s">
        <v>286</v>
      </c>
      <c r="I149" s="32">
        <v>120</v>
      </c>
      <c r="J149" s="32" t="s">
        <v>27</v>
      </c>
      <c r="K149" s="23"/>
      <c r="L149" s="13"/>
      <c r="M149" s="6"/>
      <c r="N149" s="6"/>
      <c r="O149" s="40">
        <f>(IF(AND(J149&gt;0,J149&lt;=I149),J149,I149)*(L149-M149+N149))</f>
        <v>0</v>
      </c>
      <c r="P149" s="19"/>
      <c r="Q149" s="6">
        <v>2</v>
      </c>
      <c r="R149" s="6"/>
    </row>
    <row r="150" spans="1:18" ht="22.5">
      <c r="A150">
        <v>13</v>
      </c>
      <c r="B150">
        <v>18</v>
      </c>
      <c r="C150">
        <v>2022</v>
      </c>
      <c r="D150" s="3" t="s">
        <v>287</v>
      </c>
      <c r="G150" s="23">
        <v>263</v>
      </c>
      <c r="H150" s="29" t="s">
        <v>288</v>
      </c>
      <c r="I150" s="32">
        <v>120</v>
      </c>
      <c r="J150" s="32" t="s">
        <v>27</v>
      </c>
      <c r="K150" s="23"/>
      <c r="L150" s="13"/>
      <c r="M150" s="6"/>
      <c r="N150" s="6"/>
      <c r="O150" s="40">
        <f>(IF(AND(J150&gt;0,J150&lt;=I150),J150,I150)*(L150-M150+N150))</f>
        <v>0</v>
      </c>
      <c r="P150" s="19"/>
      <c r="Q150" s="6">
        <v>2</v>
      </c>
      <c r="R150" s="6"/>
    </row>
    <row r="151" spans="1:18" ht="22.5">
      <c r="A151">
        <v>13</v>
      </c>
      <c r="B151">
        <v>18</v>
      </c>
      <c r="C151">
        <v>2022</v>
      </c>
      <c r="D151" s="3" t="s">
        <v>289</v>
      </c>
      <c r="G151" s="23">
        <v>264</v>
      </c>
      <c r="H151" s="29" t="s">
        <v>290</v>
      </c>
      <c r="I151" s="32">
        <v>120</v>
      </c>
      <c r="J151" s="32" t="s">
        <v>27</v>
      </c>
      <c r="K151" s="23"/>
      <c r="L151" s="13"/>
      <c r="M151" s="6"/>
      <c r="N151" s="6"/>
      <c r="O151" s="40">
        <f>(IF(AND(J151&gt;0,J151&lt;=I151),J151,I151)*(L151-M151+N151))</f>
        <v>0</v>
      </c>
      <c r="P151" s="19"/>
      <c r="Q151" s="6">
        <v>2</v>
      </c>
      <c r="R151" s="6"/>
    </row>
    <row r="152" spans="1:18" ht="22.5">
      <c r="A152">
        <v>13</v>
      </c>
      <c r="B152">
        <v>18</v>
      </c>
      <c r="C152">
        <v>2022</v>
      </c>
      <c r="D152" s="3" t="s">
        <v>291</v>
      </c>
      <c r="G152" s="23">
        <v>265</v>
      </c>
      <c r="H152" s="29" t="s">
        <v>292</v>
      </c>
      <c r="I152" s="32">
        <v>120</v>
      </c>
      <c r="J152" s="32" t="s">
        <v>27</v>
      </c>
      <c r="K152" s="23"/>
      <c r="L152" s="13"/>
      <c r="M152" s="6"/>
      <c r="N152" s="6"/>
      <c r="O152" s="40">
        <f>(IF(AND(J152&gt;0,J152&lt;=I152),J152,I152)*(L152-M152+N152))</f>
        <v>0</v>
      </c>
      <c r="P152" s="19"/>
      <c r="Q152" s="6">
        <v>2</v>
      </c>
      <c r="R152" s="6"/>
    </row>
    <row r="153" spans="1:18" ht="22.5">
      <c r="A153">
        <v>13</v>
      </c>
      <c r="B153">
        <v>18</v>
      </c>
      <c r="C153">
        <v>2022</v>
      </c>
      <c r="D153" s="3" t="s">
        <v>293</v>
      </c>
      <c r="G153" s="23">
        <v>266</v>
      </c>
      <c r="H153" s="29" t="s">
        <v>294</v>
      </c>
      <c r="I153" s="32">
        <v>120</v>
      </c>
      <c r="J153" s="32" t="s">
        <v>27</v>
      </c>
      <c r="K153" s="23"/>
      <c r="L153" s="13"/>
      <c r="M153" s="6"/>
      <c r="N153" s="6"/>
      <c r="O153" s="40">
        <f>(IF(AND(J153&gt;0,J153&lt;=I153),J153,I153)*(L153-M153+N153))</f>
        <v>0</v>
      </c>
      <c r="P153" s="19"/>
      <c r="Q153" s="6">
        <v>2</v>
      </c>
      <c r="R153" s="6"/>
    </row>
    <row r="154" spans="1:18" ht="22.5">
      <c r="A154">
        <v>13</v>
      </c>
      <c r="B154">
        <v>18</v>
      </c>
      <c r="C154">
        <v>2022</v>
      </c>
      <c r="D154" s="3" t="s">
        <v>295</v>
      </c>
      <c r="G154" s="23">
        <v>267</v>
      </c>
      <c r="H154" s="29" t="s">
        <v>296</v>
      </c>
      <c r="I154" s="32">
        <v>120</v>
      </c>
      <c r="J154" s="32" t="s">
        <v>27</v>
      </c>
      <c r="K154" s="23"/>
      <c r="L154" s="13"/>
      <c r="M154" s="6"/>
      <c r="N154" s="6"/>
      <c r="O154" s="40">
        <f>(IF(AND(J154&gt;0,J154&lt;=I154),J154,I154)*(L154-M154+N154))</f>
        <v>0</v>
      </c>
      <c r="P154" s="19"/>
      <c r="Q154" s="6">
        <v>2</v>
      </c>
      <c r="R154" s="6"/>
    </row>
    <row r="155" spans="1:18" ht="22.5">
      <c r="A155">
        <v>13</v>
      </c>
      <c r="B155">
        <v>18</v>
      </c>
      <c r="C155">
        <v>2022</v>
      </c>
      <c r="D155" s="3" t="s">
        <v>297</v>
      </c>
      <c r="G155" s="23">
        <v>268</v>
      </c>
      <c r="H155" s="29" t="s">
        <v>298</v>
      </c>
      <c r="I155" s="32">
        <v>120</v>
      </c>
      <c r="J155" s="32" t="s">
        <v>27</v>
      </c>
      <c r="K155" s="23"/>
      <c r="L155" s="13"/>
      <c r="M155" s="6"/>
      <c r="N155" s="6"/>
      <c r="O155" s="40">
        <f>(IF(AND(J155&gt;0,J155&lt;=I155),J155,I155)*(L155-M155+N155))</f>
        <v>0</v>
      </c>
      <c r="P155" s="19"/>
      <c r="Q155" s="6">
        <v>2</v>
      </c>
      <c r="R155" s="6"/>
    </row>
    <row r="156" spans="1:18" ht="22.5">
      <c r="A156">
        <v>13</v>
      </c>
      <c r="B156">
        <v>18</v>
      </c>
      <c r="C156">
        <v>2022</v>
      </c>
      <c r="D156" s="3" t="s">
        <v>299</v>
      </c>
      <c r="G156" s="23">
        <v>269</v>
      </c>
      <c r="H156" s="29" t="s">
        <v>300</v>
      </c>
      <c r="I156" s="32">
        <v>120</v>
      </c>
      <c r="J156" s="32" t="s">
        <v>27</v>
      </c>
      <c r="K156" s="23"/>
      <c r="L156" s="13"/>
      <c r="M156" s="6"/>
      <c r="N156" s="6"/>
      <c r="O156" s="40">
        <f>(IF(AND(J156&gt;0,J156&lt;=I156),J156,I156)*(L156-M156+N156))</f>
        <v>0</v>
      </c>
      <c r="P156" s="19"/>
      <c r="Q156" s="6">
        <v>2</v>
      </c>
      <c r="R156" s="6"/>
    </row>
    <row r="157" spans="1:18" ht="22.5">
      <c r="A157">
        <v>13</v>
      </c>
      <c r="B157">
        <v>18</v>
      </c>
      <c r="C157">
        <v>2022</v>
      </c>
      <c r="D157" s="3" t="s">
        <v>301</v>
      </c>
      <c r="G157" s="23">
        <v>270</v>
      </c>
      <c r="H157" s="29" t="s">
        <v>302</v>
      </c>
      <c r="I157" s="32">
        <v>120</v>
      </c>
      <c r="J157" s="32" t="s">
        <v>27</v>
      </c>
      <c r="K157" s="23"/>
      <c r="L157" s="13"/>
      <c r="M157" s="6"/>
      <c r="N157" s="6"/>
      <c r="O157" s="40">
        <f>(IF(AND(J157&gt;0,J157&lt;=I157),J157,I157)*(L157-M157+N157))</f>
        <v>0</v>
      </c>
      <c r="P157" s="19"/>
      <c r="Q157" s="6">
        <v>2</v>
      </c>
      <c r="R157" s="6"/>
    </row>
    <row r="158" spans="1:18" ht="22.5">
      <c r="A158">
        <v>13</v>
      </c>
      <c r="B158">
        <v>18</v>
      </c>
      <c r="C158">
        <v>2022</v>
      </c>
      <c r="D158" s="3" t="s">
        <v>303</v>
      </c>
      <c r="G158" s="23">
        <v>271</v>
      </c>
      <c r="H158" s="29" t="s">
        <v>304</v>
      </c>
      <c r="I158" s="32">
        <v>120</v>
      </c>
      <c r="J158" s="32" t="s">
        <v>27</v>
      </c>
      <c r="K158" s="23"/>
      <c r="L158" s="13"/>
      <c r="M158" s="6"/>
      <c r="N158" s="6"/>
      <c r="O158" s="40">
        <f>(IF(AND(J158&gt;0,J158&lt;=I158),J158,I158)*(L158-M158+N158))</f>
        <v>0</v>
      </c>
      <c r="P158" s="19"/>
      <c r="Q158" s="6">
        <v>2</v>
      </c>
      <c r="R158" s="6"/>
    </row>
    <row r="159" spans="1:18" ht="22.5">
      <c r="A159">
        <v>13</v>
      </c>
      <c r="B159">
        <v>18</v>
      </c>
      <c r="C159">
        <v>2022</v>
      </c>
      <c r="D159" s="3" t="s">
        <v>305</v>
      </c>
      <c r="G159" s="23">
        <v>272</v>
      </c>
      <c r="H159" s="29" t="s">
        <v>306</v>
      </c>
      <c r="I159" s="32">
        <v>120</v>
      </c>
      <c r="J159" s="32" t="s">
        <v>27</v>
      </c>
      <c r="K159" s="23"/>
      <c r="L159" s="13"/>
      <c r="M159" s="6"/>
      <c r="N159" s="6"/>
      <c r="O159" s="40">
        <f>(IF(AND(J159&gt;0,J159&lt;=I159),J159,I159)*(L159-M159+N159))</f>
        <v>0</v>
      </c>
      <c r="P159" s="19"/>
      <c r="Q159" s="6">
        <v>2</v>
      </c>
      <c r="R159" s="6"/>
    </row>
    <row r="160" spans="1:18" ht="22.5">
      <c r="A160">
        <v>13</v>
      </c>
      <c r="B160">
        <v>18</v>
      </c>
      <c r="C160">
        <v>2022</v>
      </c>
      <c r="D160" s="3" t="s">
        <v>307</v>
      </c>
      <c r="G160" s="23">
        <v>273</v>
      </c>
      <c r="H160" s="29" t="s">
        <v>308</v>
      </c>
      <c r="I160" s="32">
        <v>120</v>
      </c>
      <c r="J160" s="32" t="s">
        <v>27</v>
      </c>
      <c r="K160" s="23"/>
      <c r="L160" s="13"/>
      <c r="M160" s="6"/>
      <c r="N160" s="6"/>
      <c r="O160" s="40">
        <f>(IF(AND(J160&gt;0,J160&lt;=I160),J160,I160)*(L160-M160+N160))</f>
        <v>0</v>
      </c>
      <c r="P160" s="19"/>
      <c r="Q160" s="6">
        <v>2</v>
      </c>
      <c r="R160" s="6"/>
    </row>
    <row r="161" spans="1:18" ht="22.5">
      <c r="A161">
        <v>13</v>
      </c>
      <c r="B161">
        <v>18</v>
      </c>
      <c r="C161">
        <v>2022</v>
      </c>
      <c r="D161" s="3" t="s">
        <v>309</v>
      </c>
      <c r="G161" s="23">
        <v>274</v>
      </c>
      <c r="H161" s="29" t="s">
        <v>310</v>
      </c>
      <c r="I161" s="32">
        <v>120</v>
      </c>
      <c r="J161" s="32" t="s">
        <v>27</v>
      </c>
      <c r="K161" s="23"/>
      <c r="L161" s="13"/>
      <c r="M161" s="6"/>
      <c r="N161" s="6"/>
      <c r="O161" s="40">
        <f>(IF(AND(J161&gt;0,J161&lt;=I161),J161,I161)*(L161-M161+N161))</f>
        <v>0</v>
      </c>
      <c r="P161" s="19"/>
      <c r="Q161" s="6">
        <v>2</v>
      </c>
      <c r="R161" s="6"/>
    </row>
    <row r="162" spans="1:18" ht="22.5">
      <c r="A162">
        <v>13</v>
      </c>
      <c r="B162">
        <v>18</v>
      </c>
      <c r="C162">
        <v>2022</v>
      </c>
      <c r="D162" s="3" t="s">
        <v>311</v>
      </c>
      <c r="G162" s="23">
        <v>275</v>
      </c>
      <c r="H162" s="29" t="s">
        <v>312</v>
      </c>
      <c r="I162" s="32">
        <v>120</v>
      </c>
      <c r="J162" s="32" t="s">
        <v>27</v>
      </c>
      <c r="K162" s="23"/>
      <c r="L162" s="13"/>
      <c r="M162" s="6"/>
      <c r="N162" s="6"/>
      <c r="O162" s="40">
        <f>(IF(AND(J162&gt;0,J162&lt;=I162),J162,I162)*(L162-M162+N162))</f>
        <v>0</v>
      </c>
      <c r="P162" s="19"/>
      <c r="Q162" s="6">
        <v>2</v>
      </c>
      <c r="R162" s="6"/>
    </row>
    <row r="163" spans="1:18" ht="22.5">
      <c r="A163">
        <v>13</v>
      </c>
      <c r="B163">
        <v>18</v>
      </c>
      <c r="C163">
        <v>2022</v>
      </c>
      <c r="D163" s="3" t="s">
        <v>313</v>
      </c>
      <c r="G163" s="23">
        <v>276</v>
      </c>
      <c r="H163" s="29" t="s">
        <v>314</v>
      </c>
      <c r="I163" s="32">
        <v>120</v>
      </c>
      <c r="J163" s="32" t="s">
        <v>27</v>
      </c>
      <c r="K163" s="23"/>
      <c r="L163" s="13"/>
      <c r="M163" s="6"/>
      <c r="N163" s="6"/>
      <c r="O163" s="40">
        <f>(IF(AND(J163&gt;0,J163&lt;=I163),J163,I163)*(L163-M163+N163))</f>
        <v>0</v>
      </c>
      <c r="P163" s="19"/>
      <c r="Q163" s="6">
        <v>2</v>
      </c>
      <c r="R163" s="6"/>
    </row>
    <row r="164" spans="1:18" ht="22.5">
      <c r="A164">
        <v>13</v>
      </c>
      <c r="B164">
        <v>18</v>
      </c>
      <c r="C164">
        <v>2022</v>
      </c>
      <c r="D164" s="3" t="s">
        <v>315</v>
      </c>
      <c r="G164" s="23">
        <v>277</v>
      </c>
      <c r="H164" s="29" t="s">
        <v>316</v>
      </c>
      <c r="I164" s="32">
        <v>120</v>
      </c>
      <c r="J164" s="32" t="s">
        <v>27</v>
      </c>
      <c r="K164" s="23"/>
      <c r="L164" s="13"/>
      <c r="M164" s="6"/>
      <c r="N164" s="6"/>
      <c r="O164" s="40">
        <f>(IF(AND(J164&gt;0,J164&lt;=I164),J164,I164)*(L164-M164+N164))</f>
        <v>0</v>
      </c>
      <c r="P164" s="19"/>
      <c r="Q164" s="6">
        <v>2</v>
      </c>
      <c r="R164" s="6"/>
    </row>
    <row r="165" spans="1:18" ht="22.5">
      <c r="A165">
        <v>13</v>
      </c>
      <c r="B165">
        <v>18</v>
      </c>
      <c r="C165">
        <v>2022</v>
      </c>
      <c r="D165" s="3" t="s">
        <v>317</v>
      </c>
      <c r="G165" s="23">
        <v>278</v>
      </c>
      <c r="H165" s="29" t="s">
        <v>318</v>
      </c>
      <c r="I165" s="32">
        <v>120</v>
      </c>
      <c r="J165" s="32" t="s">
        <v>27</v>
      </c>
      <c r="K165" s="23"/>
      <c r="L165" s="13"/>
      <c r="M165" s="6"/>
      <c r="N165" s="6"/>
      <c r="O165" s="40">
        <f>(IF(AND(J165&gt;0,J165&lt;=I165),J165,I165)*(L165-M165+N165))</f>
        <v>0</v>
      </c>
      <c r="P165" s="19"/>
      <c r="Q165" s="6">
        <v>2</v>
      </c>
      <c r="R165" s="6"/>
    </row>
    <row r="166" spans="1:18" ht="22.5">
      <c r="A166">
        <v>13</v>
      </c>
      <c r="B166">
        <v>18</v>
      </c>
      <c r="C166">
        <v>2022</v>
      </c>
      <c r="D166" s="3" t="s">
        <v>319</v>
      </c>
      <c r="G166" s="23">
        <v>279</v>
      </c>
      <c r="H166" s="29" t="s">
        <v>320</v>
      </c>
      <c r="I166" s="32">
        <v>120</v>
      </c>
      <c r="J166" s="32" t="s">
        <v>27</v>
      </c>
      <c r="K166" s="23"/>
      <c r="L166" s="13"/>
      <c r="M166" s="6"/>
      <c r="N166" s="6"/>
      <c r="O166" s="40">
        <f>(IF(AND(J166&gt;0,J166&lt;=I166),J166,I166)*(L166-M166+N166))</f>
        <v>0</v>
      </c>
      <c r="P166" s="19"/>
      <c r="Q166" s="6">
        <v>2</v>
      </c>
      <c r="R166" s="6"/>
    </row>
    <row r="167" spans="1:18" ht="22.5">
      <c r="A167">
        <v>13</v>
      </c>
      <c r="B167">
        <v>18</v>
      </c>
      <c r="C167">
        <v>2022</v>
      </c>
      <c r="D167" s="3" t="s">
        <v>321</v>
      </c>
      <c r="G167" s="23">
        <v>280</v>
      </c>
      <c r="H167" s="29" t="s">
        <v>322</v>
      </c>
      <c r="I167" s="32">
        <v>120</v>
      </c>
      <c r="J167" s="32" t="s">
        <v>27</v>
      </c>
      <c r="K167" s="23"/>
      <c r="L167" s="13"/>
      <c r="M167" s="6"/>
      <c r="N167" s="6"/>
      <c r="O167" s="40">
        <f>(IF(AND(J167&gt;0,J167&lt;=I167),J167,I167)*(L167-M167+N167))</f>
        <v>0</v>
      </c>
      <c r="P167" s="19"/>
      <c r="Q167" s="6">
        <v>2</v>
      </c>
      <c r="R167" s="6"/>
    </row>
    <row r="168" spans="1:18" ht="22.5">
      <c r="A168">
        <v>13</v>
      </c>
      <c r="B168">
        <v>18</v>
      </c>
      <c r="C168">
        <v>2022</v>
      </c>
      <c r="D168" s="3" t="s">
        <v>323</v>
      </c>
      <c r="G168" s="23">
        <v>281</v>
      </c>
      <c r="H168" s="29" t="s">
        <v>324</v>
      </c>
      <c r="I168" s="32">
        <v>120</v>
      </c>
      <c r="J168" s="32" t="s">
        <v>27</v>
      </c>
      <c r="K168" s="23"/>
      <c r="L168" s="13"/>
      <c r="M168" s="6"/>
      <c r="N168" s="6"/>
      <c r="O168" s="40">
        <f>(IF(AND(J168&gt;0,J168&lt;=I168),J168,I168)*(L168-M168+N168))</f>
        <v>0</v>
      </c>
      <c r="P168" s="19"/>
      <c r="Q168" s="6">
        <v>2</v>
      </c>
      <c r="R168" s="6"/>
    </row>
    <row r="169" spans="1:18" ht="22.5">
      <c r="A169">
        <v>13</v>
      </c>
      <c r="B169">
        <v>18</v>
      </c>
      <c r="C169">
        <v>2022</v>
      </c>
      <c r="D169" s="3" t="s">
        <v>325</v>
      </c>
      <c r="G169" s="23">
        <v>282</v>
      </c>
      <c r="H169" s="29" t="s">
        <v>326</v>
      </c>
      <c r="I169" s="32">
        <v>120</v>
      </c>
      <c r="J169" s="32" t="s">
        <v>27</v>
      </c>
      <c r="K169" s="23"/>
      <c r="L169" s="13"/>
      <c r="M169" s="6"/>
      <c r="N169" s="6"/>
      <c r="O169" s="40">
        <f>(IF(AND(J169&gt;0,J169&lt;=I169),J169,I169)*(L169-M169+N169))</f>
        <v>0</v>
      </c>
      <c r="P169" s="19"/>
      <c r="Q169" s="6">
        <v>2</v>
      </c>
      <c r="R169" s="6"/>
    </row>
    <row r="170" spans="1:18" ht="22.5">
      <c r="A170">
        <v>13</v>
      </c>
      <c r="B170">
        <v>18</v>
      </c>
      <c r="C170">
        <v>2022</v>
      </c>
      <c r="D170" s="3" t="s">
        <v>327</v>
      </c>
      <c r="G170" s="23">
        <v>283</v>
      </c>
      <c r="H170" s="29" t="s">
        <v>328</v>
      </c>
      <c r="I170" s="32">
        <v>120</v>
      </c>
      <c r="J170" s="32" t="s">
        <v>27</v>
      </c>
      <c r="K170" s="23"/>
      <c r="L170" s="13"/>
      <c r="M170" s="6"/>
      <c r="N170" s="6"/>
      <c r="O170" s="40">
        <f>(IF(AND(J170&gt;0,J170&lt;=I170),J170,I170)*(L170-M170+N170))</f>
        <v>0</v>
      </c>
      <c r="P170" s="19"/>
      <c r="Q170" s="6">
        <v>2</v>
      </c>
      <c r="R170" s="6"/>
    </row>
    <row r="171" spans="1:18" ht="22.5">
      <c r="A171">
        <v>13</v>
      </c>
      <c r="B171">
        <v>18</v>
      </c>
      <c r="C171">
        <v>2022</v>
      </c>
      <c r="D171" s="3" t="s">
        <v>329</v>
      </c>
      <c r="G171" s="23">
        <v>284</v>
      </c>
      <c r="H171" s="29" t="s">
        <v>330</v>
      </c>
      <c r="I171" s="32">
        <v>120</v>
      </c>
      <c r="J171" s="32" t="s">
        <v>27</v>
      </c>
      <c r="K171" s="23"/>
      <c r="L171" s="13"/>
      <c r="M171" s="6"/>
      <c r="N171" s="6"/>
      <c r="O171" s="40">
        <f>(IF(AND(J171&gt;0,J171&lt;=I171),J171,I171)*(L171-M171+N171))</f>
        <v>0</v>
      </c>
      <c r="P171" s="19"/>
      <c r="Q171" s="6">
        <v>2</v>
      </c>
      <c r="R171" s="6"/>
    </row>
    <row r="172" spans="1:18" ht="22.5">
      <c r="A172">
        <v>13</v>
      </c>
      <c r="B172">
        <v>18</v>
      </c>
      <c r="C172">
        <v>2022</v>
      </c>
      <c r="D172" s="3" t="s">
        <v>331</v>
      </c>
      <c r="G172" s="23">
        <v>324</v>
      </c>
      <c r="H172" s="29" t="s">
        <v>332</v>
      </c>
      <c r="I172" s="32">
        <v>20</v>
      </c>
      <c r="J172" s="32" t="s">
        <v>27</v>
      </c>
      <c r="K172" s="23"/>
      <c r="L172" s="13"/>
      <c r="M172" s="6"/>
      <c r="N172" s="6"/>
      <c r="O172" s="40">
        <f>(IF(AND(J172&gt;0,J172&lt;=I172),J172,I172)*(L172-M172+N172))</f>
        <v>0</v>
      </c>
      <c r="P172" s="19"/>
      <c r="Q172" s="6">
        <v>2</v>
      </c>
      <c r="R172" s="6"/>
    </row>
    <row r="173" spans="1:18" ht="22.5">
      <c r="A173">
        <v>13</v>
      </c>
      <c r="B173">
        <v>18</v>
      </c>
      <c r="C173">
        <v>2022</v>
      </c>
      <c r="D173" s="3" t="s">
        <v>333</v>
      </c>
      <c r="G173" s="23">
        <v>325</v>
      </c>
      <c r="H173" s="29" t="s">
        <v>334</v>
      </c>
      <c r="I173" s="32">
        <v>20</v>
      </c>
      <c r="J173" s="32" t="s">
        <v>27</v>
      </c>
      <c r="K173" s="23"/>
      <c r="L173" s="13"/>
      <c r="M173" s="6"/>
      <c r="N173" s="6"/>
      <c r="O173" s="40">
        <f>(IF(AND(J173&gt;0,J173&lt;=I173),J173,I173)*(L173-M173+N173))</f>
        <v>0</v>
      </c>
      <c r="P173" s="19"/>
      <c r="Q173" s="6">
        <v>2</v>
      </c>
      <c r="R173" s="6"/>
    </row>
    <row r="174" spans="1:18" ht="22.5">
      <c r="A174">
        <v>13</v>
      </c>
      <c r="B174">
        <v>18</v>
      </c>
      <c r="C174">
        <v>2022</v>
      </c>
      <c r="D174" s="3" t="s">
        <v>335</v>
      </c>
      <c r="G174" s="23">
        <v>326</v>
      </c>
      <c r="H174" s="29" t="s">
        <v>336</v>
      </c>
      <c r="I174" s="32">
        <v>20</v>
      </c>
      <c r="J174" s="32" t="s">
        <v>27</v>
      </c>
      <c r="K174" s="23"/>
      <c r="L174" s="13"/>
      <c r="M174" s="6"/>
      <c r="N174" s="6"/>
      <c r="O174" s="40">
        <f>(IF(AND(J174&gt;0,J174&lt;=I174),J174,I174)*(L174-M174+N174))</f>
        <v>0</v>
      </c>
      <c r="P174" s="19"/>
      <c r="Q174" s="6">
        <v>2</v>
      </c>
      <c r="R174" s="6"/>
    </row>
    <row r="175" spans="1:18" ht="22.5">
      <c r="A175">
        <v>13</v>
      </c>
      <c r="B175">
        <v>18</v>
      </c>
      <c r="C175">
        <v>2022</v>
      </c>
      <c r="D175" s="3" t="s">
        <v>337</v>
      </c>
      <c r="G175" s="23">
        <v>327</v>
      </c>
      <c r="H175" s="29" t="s">
        <v>338</v>
      </c>
      <c r="I175" s="32">
        <v>20</v>
      </c>
      <c r="J175" s="32" t="s">
        <v>27</v>
      </c>
      <c r="K175" s="23"/>
      <c r="L175" s="13"/>
      <c r="M175" s="6"/>
      <c r="N175" s="6"/>
      <c r="O175" s="40">
        <f>(IF(AND(J175&gt;0,J175&lt;=I175),J175,I175)*(L175-M175+N175))</f>
        <v>0</v>
      </c>
      <c r="P175" s="19"/>
      <c r="Q175" s="6">
        <v>2</v>
      </c>
      <c r="R175" s="6"/>
    </row>
    <row r="176" spans="1:18" ht="22.5">
      <c r="A176">
        <v>13</v>
      </c>
      <c r="B176">
        <v>18</v>
      </c>
      <c r="C176">
        <v>2022</v>
      </c>
      <c r="D176" s="3" t="s">
        <v>339</v>
      </c>
      <c r="G176" s="23">
        <v>328</v>
      </c>
      <c r="H176" s="29" t="s">
        <v>340</v>
      </c>
      <c r="I176" s="32">
        <v>20</v>
      </c>
      <c r="J176" s="32" t="s">
        <v>27</v>
      </c>
      <c r="K176" s="23"/>
      <c r="L176" s="13"/>
      <c r="M176" s="6"/>
      <c r="N176" s="6"/>
      <c r="O176" s="40">
        <f>(IF(AND(J176&gt;0,J176&lt;=I176),J176,I176)*(L176-M176+N176))</f>
        <v>0</v>
      </c>
      <c r="P176" s="19"/>
      <c r="Q176" s="6">
        <v>2</v>
      </c>
      <c r="R176" s="6"/>
    </row>
    <row r="177" spans="1:18" ht="22.5">
      <c r="A177">
        <v>13</v>
      </c>
      <c r="B177">
        <v>18</v>
      </c>
      <c r="C177">
        <v>2022</v>
      </c>
      <c r="D177" s="3" t="s">
        <v>341</v>
      </c>
      <c r="G177" s="23">
        <v>329</v>
      </c>
      <c r="H177" s="29" t="s">
        <v>342</v>
      </c>
      <c r="I177" s="32">
        <v>20</v>
      </c>
      <c r="J177" s="32" t="s">
        <v>27</v>
      </c>
      <c r="K177" s="23"/>
      <c r="L177" s="13"/>
      <c r="M177" s="6"/>
      <c r="N177" s="6"/>
      <c r="O177" s="40">
        <f>(IF(AND(J177&gt;0,J177&lt;=I177),J177,I177)*(L177-M177+N177))</f>
        <v>0</v>
      </c>
      <c r="P177" s="19"/>
      <c r="Q177" s="6">
        <v>2</v>
      </c>
      <c r="R177" s="6"/>
    </row>
    <row r="178" spans="1:18" ht="22.5">
      <c r="A178">
        <v>13</v>
      </c>
      <c r="B178">
        <v>18</v>
      </c>
      <c r="C178">
        <v>2022</v>
      </c>
      <c r="D178" s="3" t="s">
        <v>343</v>
      </c>
      <c r="G178" s="23">
        <v>330</v>
      </c>
      <c r="H178" s="29" t="s">
        <v>344</v>
      </c>
      <c r="I178" s="32">
        <v>20</v>
      </c>
      <c r="J178" s="32" t="s">
        <v>27</v>
      </c>
      <c r="K178" s="23"/>
      <c r="L178" s="13"/>
      <c r="M178" s="6"/>
      <c r="N178" s="6"/>
      <c r="O178" s="40">
        <f>(IF(AND(J178&gt;0,J178&lt;=I178),J178,I178)*(L178-M178+N178))</f>
        <v>0</v>
      </c>
      <c r="P178" s="19"/>
      <c r="Q178" s="6">
        <v>2</v>
      </c>
      <c r="R178" s="6"/>
    </row>
    <row r="179" spans="1:18" ht="22.5">
      <c r="A179">
        <v>13</v>
      </c>
      <c r="B179">
        <v>18</v>
      </c>
      <c r="C179">
        <v>2022</v>
      </c>
      <c r="D179" s="3" t="s">
        <v>345</v>
      </c>
      <c r="G179" s="23">
        <v>331</v>
      </c>
      <c r="H179" s="29" t="s">
        <v>346</v>
      </c>
      <c r="I179" s="32">
        <v>20</v>
      </c>
      <c r="J179" s="32" t="s">
        <v>27</v>
      </c>
      <c r="K179" s="23"/>
      <c r="L179" s="13"/>
      <c r="M179" s="6"/>
      <c r="N179" s="6"/>
      <c r="O179" s="40">
        <f>(IF(AND(J179&gt;0,J179&lt;=I179),J179,I179)*(L179-M179+N179))</f>
        <v>0</v>
      </c>
      <c r="P179" s="19"/>
      <c r="Q179" s="6">
        <v>2</v>
      </c>
      <c r="R179" s="6"/>
    </row>
    <row r="180" spans="1:18" ht="22.5">
      <c r="A180">
        <v>13</v>
      </c>
      <c r="B180">
        <v>18</v>
      </c>
      <c r="C180">
        <v>2022</v>
      </c>
      <c r="D180" s="3" t="s">
        <v>347</v>
      </c>
      <c r="G180" s="23">
        <v>332</v>
      </c>
      <c r="H180" s="29" t="s">
        <v>348</v>
      </c>
      <c r="I180" s="32">
        <v>20</v>
      </c>
      <c r="J180" s="32" t="s">
        <v>27</v>
      </c>
      <c r="K180" s="23"/>
      <c r="L180" s="13"/>
      <c r="M180" s="6"/>
      <c r="N180" s="6"/>
      <c r="O180" s="40">
        <f>(IF(AND(J180&gt;0,J180&lt;=I180),J180,I180)*(L180-M180+N180))</f>
        <v>0</v>
      </c>
      <c r="P180" s="19"/>
      <c r="Q180" s="6">
        <v>2</v>
      </c>
      <c r="R180" s="6"/>
    </row>
    <row r="181" spans="1:18" ht="22.5">
      <c r="A181">
        <v>13</v>
      </c>
      <c r="B181">
        <v>18</v>
      </c>
      <c r="C181">
        <v>2022</v>
      </c>
      <c r="D181" s="3" t="s">
        <v>349</v>
      </c>
      <c r="G181" s="23">
        <v>333</v>
      </c>
      <c r="H181" s="29" t="s">
        <v>350</v>
      </c>
      <c r="I181" s="32">
        <v>20</v>
      </c>
      <c r="J181" s="32" t="s">
        <v>27</v>
      </c>
      <c r="K181" s="23"/>
      <c r="L181" s="13"/>
      <c r="M181" s="6"/>
      <c r="N181" s="6"/>
      <c r="O181" s="40">
        <f>(IF(AND(J181&gt;0,J181&lt;=I181),J181,I181)*(L181-M181+N181))</f>
        <v>0</v>
      </c>
      <c r="P181" s="19"/>
      <c r="Q181" s="6">
        <v>2</v>
      </c>
      <c r="R181" s="6"/>
    </row>
    <row r="182" spans="1:18" ht="33.75">
      <c r="A182">
        <v>13</v>
      </c>
      <c r="B182">
        <v>18</v>
      </c>
      <c r="C182">
        <v>2022</v>
      </c>
      <c r="D182" s="3" t="s">
        <v>351</v>
      </c>
      <c r="G182" s="23">
        <v>335</v>
      </c>
      <c r="H182" s="29" t="s">
        <v>352</v>
      </c>
      <c r="I182" s="32">
        <v>100</v>
      </c>
      <c r="J182" s="32" t="s">
        <v>27</v>
      </c>
      <c r="K182" s="23"/>
      <c r="L182" s="13"/>
      <c r="M182" s="6"/>
      <c r="N182" s="6"/>
      <c r="O182" s="40">
        <f>(IF(AND(J182&gt;0,J182&lt;=I182),J182,I182)*(L182-M182+N182))</f>
        <v>0</v>
      </c>
      <c r="P182" s="19"/>
      <c r="Q182" s="6">
        <v>2</v>
      </c>
      <c r="R182" s="6"/>
    </row>
    <row r="183" spans="1:18" ht="33.75">
      <c r="A183">
        <v>13</v>
      </c>
      <c r="B183">
        <v>18</v>
      </c>
      <c r="C183">
        <v>2022</v>
      </c>
      <c r="D183" s="3" t="s">
        <v>353</v>
      </c>
      <c r="G183" s="23">
        <v>365</v>
      </c>
      <c r="H183" s="29" t="s">
        <v>354</v>
      </c>
      <c r="I183" s="32">
        <v>100</v>
      </c>
      <c r="J183" s="32" t="s">
        <v>27</v>
      </c>
      <c r="K183" s="23"/>
      <c r="L183" s="13"/>
      <c r="M183" s="6"/>
      <c r="N183" s="6"/>
      <c r="O183" s="40">
        <f>(IF(AND(J183&gt;0,J183&lt;=I183),J183,I183)*(L183-M183+N183))</f>
        <v>0</v>
      </c>
      <c r="P183" s="19"/>
      <c r="Q183" s="6">
        <v>2</v>
      </c>
      <c r="R183" s="6"/>
    </row>
    <row r="184" spans="1:18" ht="78.75">
      <c r="A184">
        <v>13</v>
      </c>
      <c r="B184">
        <v>18</v>
      </c>
      <c r="C184">
        <v>2022</v>
      </c>
      <c r="D184" s="3" t="s">
        <v>355</v>
      </c>
      <c r="G184" s="23">
        <v>368</v>
      </c>
      <c r="H184" s="29" t="s">
        <v>356</v>
      </c>
      <c r="I184" s="32">
        <v>100</v>
      </c>
      <c r="J184" s="32" t="s">
        <v>27</v>
      </c>
      <c r="K184" s="23"/>
      <c r="L184" s="13"/>
      <c r="M184" s="6"/>
      <c r="N184" s="6"/>
      <c r="O184" s="40">
        <f>(IF(AND(J184&gt;0,J184&lt;=I184),J184,I184)*(L184-M184+N184))</f>
        <v>0</v>
      </c>
      <c r="P184" s="19"/>
      <c r="Q184" s="6">
        <v>2</v>
      </c>
      <c r="R184" s="6"/>
    </row>
    <row r="185" spans="1:18" ht="22.5">
      <c r="A185">
        <v>13</v>
      </c>
      <c r="B185">
        <v>18</v>
      </c>
      <c r="C185">
        <v>2022</v>
      </c>
      <c r="D185" s="3" t="s">
        <v>357</v>
      </c>
      <c r="G185" s="23">
        <v>369</v>
      </c>
      <c r="H185" s="29" t="s">
        <v>358</v>
      </c>
      <c r="I185" s="32">
        <v>100</v>
      </c>
      <c r="J185" s="32" t="s">
        <v>27</v>
      </c>
      <c r="K185" s="23"/>
      <c r="L185" s="13"/>
      <c r="M185" s="6"/>
      <c r="N185" s="6"/>
      <c r="O185" s="40">
        <f>(IF(AND(J185&gt;0,J185&lt;=I185),J185,I185)*(L185-M185+N185))</f>
        <v>0</v>
      </c>
      <c r="P185" s="19"/>
      <c r="Q185" s="6">
        <v>2</v>
      </c>
      <c r="R185" s="6"/>
    </row>
    <row r="186" spans="1:18" ht="22.5">
      <c r="A186">
        <v>13</v>
      </c>
      <c r="B186">
        <v>18</v>
      </c>
      <c r="C186">
        <v>2022</v>
      </c>
      <c r="D186" s="3" t="s">
        <v>359</v>
      </c>
      <c r="G186" s="23">
        <v>370</v>
      </c>
      <c r="H186" s="29" t="s">
        <v>360</v>
      </c>
      <c r="I186" s="32">
        <v>100</v>
      </c>
      <c r="J186" s="32" t="s">
        <v>27</v>
      </c>
      <c r="K186" s="23"/>
      <c r="L186" s="13"/>
      <c r="M186" s="6"/>
      <c r="N186" s="6"/>
      <c r="O186" s="40">
        <f>(IF(AND(J186&gt;0,J186&lt;=I186),J186,I186)*(L186-M186+N186))</f>
        <v>0</v>
      </c>
      <c r="P186" s="19"/>
      <c r="Q186" s="6">
        <v>2</v>
      </c>
      <c r="R186" s="6"/>
    </row>
    <row r="187" spans="1:18" ht="33.75">
      <c r="A187">
        <v>13</v>
      </c>
      <c r="B187">
        <v>18</v>
      </c>
      <c r="C187">
        <v>2022</v>
      </c>
      <c r="D187" s="3" t="s">
        <v>361</v>
      </c>
      <c r="G187" s="23">
        <v>371</v>
      </c>
      <c r="H187" s="29" t="s">
        <v>362</v>
      </c>
      <c r="I187" s="32">
        <v>100</v>
      </c>
      <c r="J187" s="32" t="s">
        <v>27</v>
      </c>
      <c r="K187" s="23"/>
      <c r="L187" s="13"/>
      <c r="M187" s="6"/>
      <c r="N187" s="6"/>
      <c r="O187" s="40">
        <f>(IF(AND(J187&gt;0,J187&lt;=I187),J187,I187)*(L187-M187+N187))</f>
        <v>0</v>
      </c>
      <c r="P187" s="19"/>
      <c r="Q187" s="6">
        <v>2</v>
      </c>
      <c r="R187" s="6"/>
    </row>
    <row r="188" spans="1:18" ht="67.5">
      <c r="A188">
        <v>13</v>
      </c>
      <c r="B188">
        <v>18</v>
      </c>
      <c r="C188">
        <v>2022</v>
      </c>
      <c r="D188" s="3" t="s">
        <v>363</v>
      </c>
      <c r="G188" s="23">
        <v>373</v>
      </c>
      <c r="H188" s="29" t="s">
        <v>364</v>
      </c>
      <c r="I188" s="32">
        <v>20</v>
      </c>
      <c r="J188" s="32" t="s">
        <v>27</v>
      </c>
      <c r="K188" s="23"/>
      <c r="L188" s="13"/>
      <c r="M188" s="6"/>
      <c r="N188" s="6"/>
      <c r="O188" s="40">
        <f>(IF(AND(J188&gt;0,J188&lt;=I188),J188,I188)*(L188-M188+N188))</f>
        <v>0</v>
      </c>
      <c r="P188" s="19"/>
      <c r="Q188" s="6">
        <v>2</v>
      </c>
      <c r="R188" s="6"/>
    </row>
    <row r="189" spans="1:18" ht="33.75">
      <c r="A189">
        <v>13</v>
      </c>
      <c r="B189">
        <v>18</v>
      </c>
      <c r="C189">
        <v>2022</v>
      </c>
      <c r="D189" s="3" t="s">
        <v>365</v>
      </c>
      <c r="G189" s="23">
        <v>405</v>
      </c>
      <c r="H189" s="29" t="s">
        <v>366</v>
      </c>
      <c r="I189" s="32">
        <v>100</v>
      </c>
      <c r="J189" s="32" t="s">
        <v>27</v>
      </c>
      <c r="K189" s="23"/>
      <c r="L189" s="13"/>
      <c r="M189" s="6"/>
      <c r="N189" s="6"/>
      <c r="O189" s="40">
        <f>(IF(AND(J189&gt;0,J189&lt;=I189),J189,I189)*(L189-M189+N189))</f>
        <v>0</v>
      </c>
      <c r="P189" s="19"/>
      <c r="Q189" s="6">
        <v>2</v>
      </c>
      <c r="R189" s="6"/>
    </row>
    <row r="190" spans="1:18" ht="33.75">
      <c r="A190">
        <v>13</v>
      </c>
      <c r="B190">
        <v>18</v>
      </c>
      <c r="C190">
        <v>2022</v>
      </c>
      <c r="D190" s="3" t="s">
        <v>367</v>
      </c>
      <c r="G190" s="23">
        <v>406</v>
      </c>
      <c r="H190" s="29" t="s">
        <v>368</v>
      </c>
      <c r="I190" s="32">
        <v>100</v>
      </c>
      <c r="J190" s="32" t="s">
        <v>27</v>
      </c>
      <c r="K190" s="23"/>
      <c r="L190" s="13"/>
      <c r="M190" s="6"/>
      <c r="N190" s="6"/>
      <c r="O190" s="40">
        <f>(IF(AND(J190&gt;0,J190&lt;=I190),J190,I190)*(L190-M190+N190))</f>
        <v>0</v>
      </c>
      <c r="P190" s="19"/>
      <c r="Q190" s="6">
        <v>2</v>
      </c>
      <c r="R190" s="6"/>
    </row>
    <row r="191" spans="1:18" ht="33.75">
      <c r="A191">
        <v>13</v>
      </c>
      <c r="B191">
        <v>18</v>
      </c>
      <c r="C191">
        <v>2022</v>
      </c>
      <c r="D191" s="3" t="s">
        <v>369</v>
      </c>
      <c r="G191" s="23">
        <v>407</v>
      </c>
      <c r="H191" s="29" t="s">
        <v>370</v>
      </c>
      <c r="I191" s="32">
        <v>100</v>
      </c>
      <c r="J191" s="32" t="s">
        <v>27</v>
      </c>
      <c r="K191" s="23"/>
      <c r="L191" s="13"/>
      <c r="M191" s="6"/>
      <c r="N191" s="6"/>
      <c r="O191" s="40">
        <f>(IF(AND(J191&gt;0,J191&lt;=I191),J191,I191)*(L191-M191+N191))</f>
        <v>0</v>
      </c>
      <c r="P191" s="19"/>
      <c r="Q191" s="6">
        <v>2</v>
      </c>
      <c r="R191" s="6"/>
    </row>
    <row r="192" spans="1:18" ht="33.75">
      <c r="A192">
        <v>13</v>
      </c>
      <c r="B192">
        <v>18</v>
      </c>
      <c r="C192">
        <v>2022</v>
      </c>
      <c r="D192" s="3" t="s">
        <v>371</v>
      </c>
      <c r="G192" s="23">
        <v>408</v>
      </c>
      <c r="H192" s="29" t="s">
        <v>372</v>
      </c>
      <c r="I192" s="32">
        <v>100</v>
      </c>
      <c r="J192" s="32" t="s">
        <v>27</v>
      </c>
      <c r="K192" s="23"/>
      <c r="L192" s="13"/>
      <c r="M192" s="6"/>
      <c r="N192" s="6"/>
      <c r="O192" s="40">
        <f>(IF(AND(J192&gt;0,J192&lt;=I192),J192,I192)*(L192-M192+N192))</f>
        <v>0</v>
      </c>
      <c r="P192" s="19"/>
      <c r="Q192" s="6">
        <v>2</v>
      </c>
      <c r="R192" s="6"/>
    </row>
    <row r="193" spans="1:18" ht="33.75">
      <c r="A193">
        <v>13</v>
      </c>
      <c r="B193">
        <v>18</v>
      </c>
      <c r="C193">
        <v>2022</v>
      </c>
      <c r="D193" s="3" t="s">
        <v>373</v>
      </c>
      <c r="G193" s="23">
        <v>409</v>
      </c>
      <c r="H193" s="29" t="s">
        <v>374</v>
      </c>
      <c r="I193" s="32">
        <v>100</v>
      </c>
      <c r="J193" s="32" t="s">
        <v>27</v>
      </c>
      <c r="K193" s="23"/>
      <c r="L193" s="13"/>
      <c r="M193" s="6"/>
      <c r="N193" s="6"/>
      <c r="O193" s="40">
        <f>(IF(AND(J193&gt;0,J193&lt;=I193),J193,I193)*(L193-M193+N193))</f>
        <v>0</v>
      </c>
      <c r="P193" s="19"/>
      <c r="Q193" s="6">
        <v>2</v>
      </c>
      <c r="R193" s="6"/>
    </row>
    <row r="194" spans="1:18" ht="45">
      <c r="A194">
        <v>13</v>
      </c>
      <c r="B194">
        <v>18</v>
      </c>
      <c r="C194">
        <v>2022</v>
      </c>
      <c r="D194" s="3" t="s">
        <v>375</v>
      </c>
      <c r="G194" s="23">
        <v>410</v>
      </c>
      <c r="H194" s="29" t="s">
        <v>376</v>
      </c>
      <c r="I194" s="32">
        <v>100</v>
      </c>
      <c r="J194" s="32" t="s">
        <v>27</v>
      </c>
      <c r="K194" s="23"/>
      <c r="L194" s="13"/>
      <c r="M194" s="6"/>
      <c r="N194" s="6"/>
      <c r="O194" s="40">
        <f>(IF(AND(J194&gt;0,J194&lt;=I194),J194,I194)*(L194-M194+N194))</f>
        <v>0</v>
      </c>
      <c r="P194" s="19"/>
      <c r="Q194" s="6">
        <v>2</v>
      </c>
      <c r="R194" s="6"/>
    </row>
    <row r="195" spans="1:18" ht="33.75">
      <c r="A195">
        <v>13</v>
      </c>
      <c r="B195">
        <v>18</v>
      </c>
      <c r="C195">
        <v>2022</v>
      </c>
      <c r="D195" s="3" t="s">
        <v>377</v>
      </c>
      <c r="G195" s="23">
        <v>411</v>
      </c>
      <c r="H195" s="29" t="s">
        <v>378</v>
      </c>
      <c r="I195" s="32">
        <v>100</v>
      </c>
      <c r="J195" s="32" t="s">
        <v>27</v>
      </c>
      <c r="K195" s="23"/>
      <c r="L195" s="13"/>
      <c r="M195" s="6"/>
      <c r="N195" s="6"/>
      <c r="O195" s="40">
        <f>(IF(AND(J195&gt;0,J195&lt;=I195),J195,I195)*(L195-M195+N195))</f>
        <v>0</v>
      </c>
      <c r="P195" s="19"/>
      <c r="Q195" s="6">
        <v>2</v>
      </c>
      <c r="R195" s="6"/>
    </row>
    <row r="196" spans="1:18" ht="33.75">
      <c r="A196">
        <v>13</v>
      </c>
      <c r="B196">
        <v>18</v>
      </c>
      <c r="C196">
        <v>2022</v>
      </c>
      <c r="D196" s="3" t="s">
        <v>379</v>
      </c>
      <c r="G196" s="23">
        <v>412</v>
      </c>
      <c r="H196" s="29" t="s">
        <v>380</v>
      </c>
      <c r="I196" s="32">
        <v>100</v>
      </c>
      <c r="J196" s="32" t="s">
        <v>27</v>
      </c>
      <c r="K196" s="23"/>
      <c r="L196" s="13"/>
      <c r="M196" s="6"/>
      <c r="N196" s="6"/>
      <c r="O196" s="40">
        <f>(IF(AND(J196&gt;0,J196&lt;=I196),J196,I196)*(L196-M196+N196))</f>
        <v>0</v>
      </c>
      <c r="P196" s="19"/>
      <c r="Q196" s="6">
        <v>2</v>
      </c>
      <c r="R196" s="6"/>
    </row>
    <row r="197" spans="1:18" ht="33.75">
      <c r="A197">
        <v>13</v>
      </c>
      <c r="B197">
        <v>18</v>
      </c>
      <c r="C197">
        <v>2022</v>
      </c>
      <c r="D197" s="3" t="s">
        <v>381</v>
      </c>
      <c r="G197" s="23">
        <v>413</v>
      </c>
      <c r="H197" s="29" t="s">
        <v>382</v>
      </c>
      <c r="I197" s="32">
        <v>100</v>
      </c>
      <c r="J197" s="32" t="s">
        <v>27</v>
      </c>
      <c r="K197" s="23"/>
      <c r="L197" s="13"/>
      <c r="M197" s="6"/>
      <c r="N197" s="6"/>
      <c r="O197" s="40">
        <f>(IF(AND(J197&gt;0,J197&lt;=I197),J197,I197)*(L197-M197+N197))</f>
        <v>0</v>
      </c>
      <c r="P197" s="19"/>
      <c r="Q197" s="6">
        <v>2</v>
      </c>
      <c r="R197" s="6"/>
    </row>
    <row r="198" spans="1:18" ht="33.75">
      <c r="A198">
        <v>13</v>
      </c>
      <c r="B198">
        <v>18</v>
      </c>
      <c r="C198">
        <v>2022</v>
      </c>
      <c r="D198" s="3" t="s">
        <v>383</v>
      </c>
      <c r="G198" s="23">
        <v>414</v>
      </c>
      <c r="H198" s="29" t="s">
        <v>384</v>
      </c>
      <c r="I198" s="32">
        <v>100</v>
      </c>
      <c r="J198" s="32" t="s">
        <v>27</v>
      </c>
      <c r="K198" s="23"/>
      <c r="L198" s="13"/>
      <c r="M198" s="6"/>
      <c r="N198" s="6"/>
      <c r="O198" s="40">
        <f>(IF(AND(J198&gt;0,J198&lt;=I198),J198,I198)*(L198-M198+N198))</f>
        <v>0</v>
      </c>
      <c r="P198" s="19"/>
      <c r="Q198" s="6">
        <v>2</v>
      </c>
      <c r="R198" s="6"/>
    </row>
    <row r="199" spans="1:18" ht="33.75">
      <c r="A199">
        <v>13</v>
      </c>
      <c r="B199">
        <v>18</v>
      </c>
      <c r="C199">
        <v>2022</v>
      </c>
      <c r="D199" s="3" t="s">
        <v>385</v>
      </c>
      <c r="G199" s="23">
        <v>415</v>
      </c>
      <c r="H199" s="29" t="s">
        <v>386</v>
      </c>
      <c r="I199" s="32">
        <v>100</v>
      </c>
      <c r="J199" s="32" t="s">
        <v>27</v>
      </c>
      <c r="K199" s="23"/>
      <c r="L199" s="13"/>
      <c r="M199" s="6"/>
      <c r="N199" s="6"/>
      <c r="O199" s="40">
        <f>(IF(AND(J199&gt;0,J199&lt;=I199),J199,I199)*(L199-M199+N199))</f>
        <v>0</v>
      </c>
      <c r="P199" s="19"/>
      <c r="Q199" s="6">
        <v>2</v>
      </c>
      <c r="R199" s="6"/>
    </row>
    <row r="200" spans="1:18" ht="33.75">
      <c r="A200">
        <v>13</v>
      </c>
      <c r="B200">
        <v>18</v>
      </c>
      <c r="C200">
        <v>2022</v>
      </c>
      <c r="D200" s="3" t="s">
        <v>387</v>
      </c>
      <c r="G200" s="23">
        <v>416</v>
      </c>
      <c r="H200" s="29" t="s">
        <v>388</v>
      </c>
      <c r="I200" s="32">
        <v>100</v>
      </c>
      <c r="J200" s="32" t="s">
        <v>27</v>
      </c>
      <c r="K200" s="23"/>
      <c r="L200" s="13"/>
      <c r="M200" s="6"/>
      <c r="N200" s="6"/>
      <c r="O200" s="40">
        <f>(IF(AND(J200&gt;0,J200&lt;=I200),J200,I200)*(L200-M200+N200))</f>
        <v>0</v>
      </c>
      <c r="P200" s="19"/>
      <c r="Q200" s="6">
        <v>2</v>
      </c>
      <c r="R200" s="6"/>
    </row>
    <row r="201" spans="1:18" ht="33.75">
      <c r="A201">
        <v>13</v>
      </c>
      <c r="B201">
        <v>18</v>
      </c>
      <c r="C201">
        <v>2022</v>
      </c>
      <c r="D201" s="3" t="s">
        <v>389</v>
      </c>
      <c r="G201" s="23">
        <v>417</v>
      </c>
      <c r="H201" s="29" t="s">
        <v>390</v>
      </c>
      <c r="I201" s="32">
        <v>100</v>
      </c>
      <c r="J201" s="32" t="s">
        <v>27</v>
      </c>
      <c r="K201" s="23"/>
      <c r="L201" s="13"/>
      <c r="M201" s="6"/>
      <c r="N201" s="6"/>
      <c r="O201" s="40">
        <f>(IF(AND(J201&gt;0,J201&lt;=I201),J201,I201)*(L201-M201+N201))</f>
        <v>0</v>
      </c>
      <c r="P201" s="19"/>
      <c r="Q201" s="6">
        <v>2</v>
      </c>
      <c r="R201" s="6"/>
    </row>
    <row r="202" spans="1:18" ht="33.75">
      <c r="A202">
        <v>13</v>
      </c>
      <c r="B202">
        <v>18</v>
      </c>
      <c r="C202">
        <v>2022</v>
      </c>
      <c r="D202" s="3" t="s">
        <v>391</v>
      </c>
      <c r="G202" s="23">
        <v>418</v>
      </c>
      <c r="H202" s="29" t="s">
        <v>392</v>
      </c>
      <c r="I202" s="32">
        <v>100</v>
      </c>
      <c r="J202" s="32" t="s">
        <v>27</v>
      </c>
      <c r="K202" s="23"/>
      <c r="L202" s="13"/>
      <c r="M202" s="6"/>
      <c r="N202" s="6"/>
      <c r="O202" s="40">
        <f>(IF(AND(J202&gt;0,J202&lt;=I202),J202,I202)*(L202-M202+N202))</f>
        <v>0</v>
      </c>
      <c r="P202" s="19"/>
      <c r="Q202" s="6">
        <v>2</v>
      </c>
      <c r="R202" s="6"/>
    </row>
    <row r="203" spans="1:18" ht="33.75">
      <c r="A203">
        <v>13</v>
      </c>
      <c r="B203">
        <v>18</v>
      </c>
      <c r="C203">
        <v>2022</v>
      </c>
      <c r="D203" s="3" t="s">
        <v>393</v>
      </c>
      <c r="G203" s="23">
        <v>419</v>
      </c>
      <c r="H203" s="29" t="s">
        <v>394</v>
      </c>
      <c r="I203" s="32">
        <v>100</v>
      </c>
      <c r="J203" s="32" t="s">
        <v>27</v>
      </c>
      <c r="K203" s="23"/>
      <c r="L203" s="13"/>
      <c r="M203" s="6"/>
      <c r="N203" s="6"/>
      <c r="O203" s="40">
        <f>(IF(AND(J203&gt;0,J203&lt;=I203),J203,I203)*(L203-M203+N203))</f>
        <v>0</v>
      </c>
      <c r="P203" s="19"/>
      <c r="Q203" s="6">
        <v>2</v>
      </c>
      <c r="R203" s="6"/>
    </row>
    <row r="204" spans="1:18" ht="33.75">
      <c r="A204">
        <v>13</v>
      </c>
      <c r="B204">
        <v>18</v>
      </c>
      <c r="C204">
        <v>2022</v>
      </c>
      <c r="D204" s="3" t="s">
        <v>395</v>
      </c>
      <c r="G204" s="23">
        <v>420</v>
      </c>
      <c r="H204" s="29" t="s">
        <v>396</v>
      </c>
      <c r="I204" s="32">
        <v>100</v>
      </c>
      <c r="J204" s="32" t="s">
        <v>27</v>
      </c>
      <c r="K204" s="23"/>
      <c r="L204" s="13"/>
      <c r="M204" s="6"/>
      <c r="N204" s="6"/>
      <c r="O204" s="40">
        <f>(IF(AND(J204&gt;0,J204&lt;=I204),J204,I204)*(L204-M204+N204))</f>
        <v>0</v>
      </c>
      <c r="P204" s="19"/>
      <c r="Q204" s="6">
        <v>2</v>
      </c>
      <c r="R204" s="6"/>
    </row>
    <row r="205" spans="1:18" ht="33.75">
      <c r="A205">
        <v>13</v>
      </c>
      <c r="B205">
        <v>18</v>
      </c>
      <c r="C205">
        <v>2022</v>
      </c>
      <c r="D205" s="3" t="s">
        <v>397</v>
      </c>
      <c r="G205" s="23">
        <v>421</v>
      </c>
      <c r="H205" s="29" t="s">
        <v>398</v>
      </c>
      <c r="I205" s="32">
        <v>100</v>
      </c>
      <c r="J205" s="32" t="s">
        <v>27</v>
      </c>
      <c r="K205" s="23"/>
      <c r="L205" s="13"/>
      <c r="M205" s="6"/>
      <c r="N205" s="6"/>
      <c r="O205" s="40">
        <f>(IF(AND(J205&gt;0,J205&lt;=I205),J205,I205)*(L205-M205+N205))</f>
        <v>0</v>
      </c>
      <c r="P205" s="19"/>
      <c r="Q205" s="6">
        <v>2</v>
      </c>
      <c r="R205" s="6"/>
    </row>
    <row r="206" spans="1:18" ht="33.75">
      <c r="A206">
        <v>13</v>
      </c>
      <c r="B206">
        <v>18</v>
      </c>
      <c r="C206">
        <v>2022</v>
      </c>
      <c r="D206" s="3" t="s">
        <v>399</v>
      </c>
      <c r="G206" s="23">
        <v>422</v>
      </c>
      <c r="H206" s="29" t="s">
        <v>400</v>
      </c>
      <c r="I206" s="32">
        <v>100</v>
      </c>
      <c r="J206" s="32" t="s">
        <v>27</v>
      </c>
      <c r="K206" s="23"/>
      <c r="L206" s="13"/>
      <c r="M206" s="6"/>
      <c r="N206" s="6"/>
      <c r="O206" s="40">
        <f>(IF(AND(J206&gt;0,J206&lt;=I206),J206,I206)*(L206-M206+N206))</f>
        <v>0</v>
      </c>
      <c r="P206" s="19"/>
      <c r="Q206" s="6">
        <v>2</v>
      </c>
      <c r="R206" s="6"/>
    </row>
    <row r="207" spans="1:18" ht="33.75">
      <c r="A207">
        <v>13</v>
      </c>
      <c r="B207">
        <v>18</v>
      </c>
      <c r="C207">
        <v>2022</v>
      </c>
      <c r="D207" s="3" t="s">
        <v>401</v>
      </c>
      <c r="G207" s="23">
        <v>427</v>
      </c>
      <c r="H207" s="29" t="s">
        <v>402</v>
      </c>
      <c r="I207" s="32">
        <v>30</v>
      </c>
      <c r="J207" s="32" t="s">
        <v>27</v>
      </c>
      <c r="K207" s="23"/>
      <c r="L207" s="13"/>
      <c r="M207" s="6"/>
      <c r="N207" s="6"/>
      <c r="O207" s="40">
        <f>(IF(AND(J207&gt;0,J207&lt;=I207),J207,I207)*(L207-M207+N207))</f>
        <v>0</v>
      </c>
      <c r="P207" s="19"/>
      <c r="Q207" s="6">
        <v>2</v>
      </c>
      <c r="R207" s="6"/>
    </row>
    <row r="208" spans="1:18" ht="33.75">
      <c r="A208">
        <v>13</v>
      </c>
      <c r="B208">
        <v>18</v>
      </c>
      <c r="C208">
        <v>2022</v>
      </c>
      <c r="D208" s="3" t="s">
        <v>403</v>
      </c>
      <c r="G208" s="23">
        <v>428</v>
      </c>
      <c r="H208" s="29" t="s">
        <v>404</v>
      </c>
      <c r="I208" s="32">
        <v>30</v>
      </c>
      <c r="J208" s="32" t="s">
        <v>27</v>
      </c>
      <c r="K208" s="23"/>
      <c r="L208" s="13"/>
      <c r="M208" s="6"/>
      <c r="N208" s="6"/>
      <c r="O208" s="40">
        <f>(IF(AND(J208&gt;0,J208&lt;=I208),J208,I208)*(L208-M208+N208))</f>
        <v>0</v>
      </c>
      <c r="P208" s="19"/>
      <c r="Q208" s="6">
        <v>2</v>
      </c>
      <c r="R208" s="6"/>
    </row>
    <row r="209" spans="1:18" ht="33.75">
      <c r="A209">
        <v>13</v>
      </c>
      <c r="B209">
        <v>18</v>
      </c>
      <c r="C209">
        <v>2022</v>
      </c>
      <c r="D209" s="3" t="s">
        <v>405</v>
      </c>
      <c r="G209" s="23">
        <v>429</v>
      </c>
      <c r="H209" s="29" t="s">
        <v>406</v>
      </c>
      <c r="I209" s="32">
        <v>30</v>
      </c>
      <c r="J209" s="32" t="s">
        <v>27</v>
      </c>
      <c r="K209" s="23"/>
      <c r="L209" s="13"/>
      <c r="M209" s="6"/>
      <c r="N209" s="6"/>
      <c r="O209" s="40">
        <f>(IF(AND(J209&gt;0,J209&lt;=I209),J209,I209)*(L209-M209+N209))</f>
        <v>0</v>
      </c>
      <c r="P209" s="19"/>
      <c r="Q209" s="6">
        <v>2</v>
      </c>
      <c r="R209" s="6"/>
    </row>
    <row r="210" spans="1:18" ht="33.75">
      <c r="A210">
        <v>13</v>
      </c>
      <c r="B210">
        <v>18</v>
      </c>
      <c r="C210">
        <v>2022</v>
      </c>
      <c r="D210" s="3" t="s">
        <v>407</v>
      </c>
      <c r="G210" s="23">
        <v>430</v>
      </c>
      <c r="H210" s="29" t="s">
        <v>408</v>
      </c>
      <c r="I210" s="32">
        <v>30</v>
      </c>
      <c r="J210" s="32" t="s">
        <v>27</v>
      </c>
      <c r="K210" s="23"/>
      <c r="L210" s="13"/>
      <c r="M210" s="6"/>
      <c r="N210" s="6"/>
      <c r="O210" s="40">
        <f>(IF(AND(J210&gt;0,J210&lt;=I210),J210,I210)*(L210-M210+N210))</f>
        <v>0</v>
      </c>
      <c r="P210" s="19"/>
      <c r="Q210" s="6">
        <v>2</v>
      </c>
      <c r="R210" s="6"/>
    </row>
    <row r="211" spans="1:18" ht="22.5">
      <c r="A211">
        <v>13</v>
      </c>
      <c r="B211">
        <v>18</v>
      </c>
      <c r="C211">
        <v>2022</v>
      </c>
      <c r="D211" s="3" t="s">
        <v>409</v>
      </c>
      <c r="G211" s="23">
        <v>431</v>
      </c>
      <c r="H211" s="29" t="s">
        <v>410</v>
      </c>
      <c r="I211" s="32">
        <v>30</v>
      </c>
      <c r="J211" s="32" t="s">
        <v>27</v>
      </c>
      <c r="K211" s="23"/>
      <c r="L211" s="13"/>
      <c r="M211" s="6"/>
      <c r="N211" s="6"/>
      <c r="O211" s="40">
        <f>(IF(AND(J211&gt;0,J211&lt;=I211),J211,I211)*(L211-M211+N211))</f>
        <v>0</v>
      </c>
      <c r="P211" s="19"/>
      <c r="Q211" s="6">
        <v>2</v>
      </c>
      <c r="R211" s="6"/>
    </row>
    <row r="212" spans="1:18" ht="15">
      <c r="A212">
        <v>13</v>
      </c>
      <c r="B212">
        <v>18</v>
      </c>
      <c r="C212">
        <v>2022</v>
      </c>
      <c r="D212" s="3" t="s">
        <v>411</v>
      </c>
      <c r="G212" s="23">
        <v>432</v>
      </c>
      <c r="H212" s="29" t="s">
        <v>412</v>
      </c>
      <c r="I212" s="32">
        <v>20</v>
      </c>
      <c r="J212" s="32" t="s">
        <v>27</v>
      </c>
      <c r="K212" s="23"/>
      <c r="L212" s="13"/>
      <c r="M212" s="6"/>
      <c r="N212" s="6"/>
      <c r="O212" s="40">
        <f>(IF(AND(J212&gt;0,J212&lt;=I212),J212,I212)*(L212-M212+N212))</f>
        <v>0</v>
      </c>
      <c r="P212" s="19"/>
      <c r="Q212" s="6">
        <v>2</v>
      </c>
      <c r="R212" s="6"/>
    </row>
    <row r="213" spans="7:18" ht="15">
      <c r="G213" s="21"/>
      <c r="H213" s="27" t="s">
        <v>413</v>
      </c>
      <c r="I213" s="8" t="s">
        <v>12</v>
      </c>
      <c r="J213" s="8"/>
      <c r="K213" s="33"/>
      <c r="L213" s="11">
        <f>SUM(O215:O241)</f>
        <v>0</v>
      </c>
      <c r="M213" s="4"/>
      <c r="N213" s="4"/>
      <c r="O213" s="38"/>
      <c r="P213" s="17"/>
      <c r="Q213" s="6">
        <v>3</v>
      </c>
      <c r="R213" s="6"/>
    </row>
    <row r="214" spans="1:18" ht="15">
      <c r="A214" t="s">
        <v>13</v>
      </c>
      <c r="B214" t="s">
        <v>14</v>
      </c>
      <c r="C214" t="s">
        <v>15</v>
      </c>
      <c r="D214" t="s">
        <v>16</v>
      </c>
      <c r="G214" s="22" t="s">
        <v>17</v>
      </c>
      <c r="H214" s="28" t="s">
        <v>18</v>
      </c>
      <c r="I214" s="31" t="s">
        <v>19</v>
      </c>
      <c r="J214" s="31" t="s">
        <v>20</v>
      </c>
      <c r="K214" s="34"/>
      <c r="L214" s="12" t="s">
        <v>21</v>
      </c>
      <c r="M214" s="7"/>
      <c r="N214" s="7"/>
      <c r="O214" s="39" t="s">
        <v>22</v>
      </c>
      <c r="P214" s="18" t="s">
        <v>23</v>
      </c>
      <c r="Q214" s="6"/>
      <c r="R214" s="6" t="s">
        <v>24</v>
      </c>
    </row>
    <row r="215" spans="1:18" ht="33.75">
      <c r="A215">
        <v>13</v>
      </c>
      <c r="B215">
        <v>18</v>
      </c>
      <c r="C215">
        <v>2022</v>
      </c>
      <c r="D215" s="3" t="s">
        <v>414</v>
      </c>
      <c r="G215" s="23">
        <v>4</v>
      </c>
      <c r="H215" s="29" t="s">
        <v>415</v>
      </c>
      <c r="I215" s="32">
        <v>120</v>
      </c>
      <c r="J215" s="32" t="s">
        <v>27</v>
      </c>
      <c r="K215" s="23"/>
      <c r="L215" s="13"/>
      <c r="M215" s="6"/>
      <c r="N215" s="6"/>
      <c r="O215" s="40">
        <f>(IF(AND(J215&gt;0,J215&lt;=I215),J215,I215)*(L215-M215+N215))</f>
        <v>0</v>
      </c>
      <c r="P215" s="19"/>
      <c r="Q215" s="6">
        <v>3</v>
      </c>
      <c r="R215" s="6"/>
    </row>
    <row r="216" spans="1:18" ht="15">
      <c r="A216">
        <v>13</v>
      </c>
      <c r="B216">
        <v>18</v>
      </c>
      <c r="C216">
        <v>2022</v>
      </c>
      <c r="D216" s="3" t="s">
        <v>416</v>
      </c>
      <c r="G216" s="23">
        <v>24</v>
      </c>
      <c r="H216" s="29" t="s">
        <v>417</v>
      </c>
      <c r="I216" s="32">
        <v>100</v>
      </c>
      <c r="J216" s="32" t="s">
        <v>27</v>
      </c>
      <c r="K216" s="23"/>
      <c r="L216" s="13"/>
      <c r="M216" s="6"/>
      <c r="N216" s="6"/>
      <c r="O216" s="40">
        <f>(IF(AND(J216&gt;0,J216&lt;=I216),J216,I216)*(L216-M216+N216))</f>
        <v>0</v>
      </c>
      <c r="P216" s="19"/>
      <c r="Q216" s="6">
        <v>3</v>
      </c>
      <c r="R216" s="6"/>
    </row>
    <row r="217" spans="1:18" ht="22.5">
      <c r="A217">
        <v>13</v>
      </c>
      <c r="B217">
        <v>18</v>
      </c>
      <c r="C217">
        <v>2022</v>
      </c>
      <c r="D217" s="3" t="s">
        <v>418</v>
      </c>
      <c r="G217" s="23">
        <v>41</v>
      </c>
      <c r="H217" s="29" t="s">
        <v>419</v>
      </c>
      <c r="I217" s="32">
        <v>50</v>
      </c>
      <c r="J217" s="32" t="s">
        <v>27</v>
      </c>
      <c r="K217" s="23"/>
      <c r="L217" s="13"/>
      <c r="M217" s="6"/>
      <c r="N217" s="6"/>
      <c r="O217" s="40">
        <f>(IF(AND(J217&gt;0,J217&lt;=I217),J217,I217)*(L217-M217+N217))</f>
        <v>0</v>
      </c>
      <c r="P217" s="19"/>
      <c r="Q217" s="6">
        <v>3</v>
      </c>
      <c r="R217" s="6"/>
    </row>
    <row r="218" spans="1:18" ht="22.5">
      <c r="A218">
        <v>13</v>
      </c>
      <c r="B218">
        <v>18</v>
      </c>
      <c r="C218">
        <v>2022</v>
      </c>
      <c r="D218" s="3" t="s">
        <v>420</v>
      </c>
      <c r="G218" s="23">
        <v>42</v>
      </c>
      <c r="H218" s="29" t="s">
        <v>421</v>
      </c>
      <c r="I218" s="32">
        <v>50</v>
      </c>
      <c r="J218" s="32" t="s">
        <v>27</v>
      </c>
      <c r="K218" s="23"/>
      <c r="L218" s="13"/>
      <c r="M218" s="6"/>
      <c r="N218" s="6"/>
      <c r="O218" s="40">
        <f>(IF(AND(J218&gt;0,J218&lt;=I218),J218,I218)*(L218-M218+N218))</f>
        <v>0</v>
      </c>
      <c r="P218" s="19"/>
      <c r="Q218" s="6">
        <v>3</v>
      </c>
      <c r="R218" s="6"/>
    </row>
    <row r="219" spans="1:18" ht="22.5">
      <c r="A219">
        <v>13</v>
      </c>
      <c r="B219">
        <v>18</v>
      </c>
      <c r="C219">
        <v>2022</v>
      </c>
      <c r="D219" s="3" t="s">
        <v>422</v>
      </c>
      <c r="G219" s="23">
        <v>43</v>
      </c>
      <c r="H219" s="29" t="s">
        <v>423</v>
      </c>
      <c r="I219" s="32">
        <v>50</v>
      </c>
      <c r="J219" s="32" t="s">
        <v>27</v>
      </c>
      <c r="K219" s="23"/>
      <c r="L219" s="13"/>
      <c r="M219" s="6"/>
      <c r="N219" s="6"/>
      <c r="O219" s="40">
        <f>(IF(AND(J219&gt;0,J219&lt;=I219),J219,I219)*(L219-M219+N219))</f>
        <v>0</v>
      </c>
      <c r="P219" s="19"/>
      <c r="Q219" s="6">
        <v>3</v>
      </c>
      <c r="R219" s="6"/>
    </row>
    <row r="220" spans="1:18" ht="22.5">
      <c r="A220">
        <v>13</v>
      </c>
      <c r="B220">
        <v>18</v>
      </c>
      <c r="C220">
        <v>2022</v>
      </c>
      <c r="D220" s="3" t="s">
        <v>424</v>
      </c>
      <c r="G220" s="23">
        <v>44</v>
      </c>
      <c r="H220" s="29" t="s">
        <v>425</v>
      </c>
      <c r="I220" s="32">
        <v>50</v>
      </c>
      <c r="J220" s="32" t="s">
        <v>27</v>
      </c>
      <c r="K220" s="23"/>
      <c r="L220" s="13"/>
      <c r="M220" s="6"/>
      <c r="N220" s="6"/>
      <c r="O220" s="40">
        <f>(IF(AND(J220&gt;0,J220&lt;=I220),J220,I220)*(L220-M220+N220))</f>
        <v>0</v>
      </c>
      <c r="P220" s="19"/>
      <c r="Q220" s="6">
        <v>3</v>
      </c>
      <c r="R220" s="6"/>
    </row>
    <row r="221" spans="1:18" ht="22.5">
      <c r="A221">
        <v>13</v>
      </c>
      <c r="B221">
        <v>18</v>
      </c>
      <c r="C221">
        <v>2022</v>
      </c>
      <c r="D221" s="3" t="s">
        <v>426</v>
      </c>
      <c r="G221" s="23">
        <v>45</v>
      </c>
      <c r="H221" s="29" t="s">
        <v>427</v>
      </c>
      <c r="I221" s="32">
        <v>50</v>
      </c>
      <c r="J221" s="32" t="s">
        <v>27</v>
      </c>
      <c r="K221" s="23"/>
      <c r="L221" s="13"/>
      <c r="M221" s="6"/>
      <c r="N221" s="6"/>
      <c r="O221" s="40">
        <f>(IF(AND(J221&gt;0,J221&lt;=I221),J221,I221)*(L221-M221+N221))</f>
        <v>0</v>
      </c>
      <c r="P221" s="19"/>
      <c r="Q221" s="6">
        <v>3</v>
      </c>
      <c r="R221" s="6"/>
    </row>
    <row r="222" spans="1:18" ht="22.5">
      <c r="A222">
        <v>13</v>
      </c>
      <c r="B222">
        <v>18</v>
      </c>
      <c r="C222">
        <v>2022</v>
      </c>
      <c r="D222" s="3" t="s">
        <v>428</v>
      </c>
      <c r="G222" s="23">
        <v>46</v>
      </c>
      <c r="H222" s="29" t="s">
        <v>429</v>
      </c>
      <c r="I222" s="32">
        <v>50</v>
      </c>
      <c r="J222" s="32" t="s">
        <v>27</v>
      </c>
      <c r="K222" s="23"/>
      <c r="L222" s="13"/>
      <c r="M222" s="6"/>
      <c r="N222" s="6"/>
      <c r="O222" s="40">
        <f>(IF(AND(J222&gt;0,J222&lt;=I222),J222,I222)*(L222-M222+N222))</f>
        <v>0</v>
      </c>
      <c r="P222" s="19"/>
      <c r="Q222" s="6">
        <v>3</v>
      </c>
      <c r="R222" s="6"/>
    </row>
    <row r="223" spans="1:18" ht="22.5">
      <c r="A223">
        <v>13</v>
      </c>
      <c r="B223">
        <v>18</v>
      </c>
      <c r="C223">
        <v>2022</v>
      </c>
      <c r="D223" s="3" t="s">
        <v>430</v>
      </c>
      <c r="G223" s="23">
        <v>47</v>
      </c>
      <c r="H223" s="29" t="s">
        <v>431</v>
      </c>
      <c r="I223" s="32">
        <v>50</v>
      </c>
      <c r="J223" s="32" t="s">
        <v>27</v>
      </c>
      <c r="K223" s="23"/>
      <c r="L223" s="13"/>
      <c r="M223" s="6"/>
      <c r="N223" s="6"/>
      <c r="O223" s="40">
        <f>(IF(AND(J223&gt;0,J223&lt;=I223),J223,I223)*(L223-M223+N223))</f>
        <v>0</v>
      </c>
      <c r="P223" s="19"/>
      <c r="Q223" s="6">
        <v>3</v>
      </c>
      <c r="R223" s="6"/>
    </row>
    <row r="224" spans="1:18" ht="22.5">
      <c r="A224">
        <v>13</v>
      </c>
      <c r="B224">
        <v>18</v>
      </c>
      <c r="C224">
        <v>2022</v>
      </c>
      <c r="D224" s="3" t="s">
        <v>432</v>
      </c>
      <c r="G224" s="23">
        <v>48</v>
      </c>
      <c r="H224" s="29" t="s">
        <v>433</v>
      </c>
      <c r="I224" s="32">
        <v>50</v>
      </c>
      <c r="J224" s="32" t="s">
        <v>27</v>
      </c>
      <c r="K224" s="23"/>
      <c r="L224" s="13"/>
      <c r="M224" s="6"/>
      <c r="N224" s="6"/>
      <c r="O224" s="40">
        <f>(IF(AND(J224&gt;0,J224&lt;=I224),J224,I224)*(L224-M224+N224))</f>
        <v>0</v>
      </c>
      <c r="P224" s="19"/>
      <c r="Q224" s="6">
        <v>3</v>
      </c>
      <c r="R224" s="6"/>
    </row>
    <row r="225" spans="1:18" ht="22.5">
      <c r="A225">
        <v>13</v>
      </c>
      <c r="B225">
        <v>18</v>
      </c>
      <c r="C225">
        <v>2022</v>
      </c>
      <c r="D225" s="3" t="s">
        <v>434</v>
      </c>
      <c r="G225" s="23">
        <v>49</v>
      </c>
      <c r="H225" s="29" t="s">
        <v>435</v>
      </c>
      <c r="I225" s="32">
        <v>50</v>
      </c>
      <c r="J225" s="32" t="s">
        <v>27</v>
      </c>
      <c r="K225" s="23"/>
      <c r="L225" s="13"/>
      <c r="M225" s="6"/>
      <c r="N225" s="6"/>
      <c r="O225" s="40">
        <f>(IF(AND(J225&gt;0,J225&lt;=I225),J225,I225)*(L225-M225+N225))</f>
        <v>0</v>
      </c>
      <c r="P225" s="19"/>
      <c r="Q225" s="6">
        <v>3</v>
      </c>
      <c r="R225" s="6"/>
    </row>
    <row r="226" spans="1:18" ht="22.5">
      <c r="A226">
        <v>13</v>
      </c>
      <c r="B226">
        <v>18</v>
      </c>
      <c r="C226">
        <v>2022</v>
      </c>
      <c r="D226" s="3" t="s">
        <v>436</v>
      </c>
      <c r="G226" s="23">
        <v>50</v>
      </c>
      <c r="H226" s="29" t="s">
        <v>437</v>
      </c>
      <c r="I226" s="32">
        <v>50</v>
      </c>
      <c r="J226" s="32" t="s">
        <v>27</v>
      </c>
      <c r="K226" s="23"/>
      <c r="L226" s="13"/>
      <c r="M226" s="6"/>
      <c r="N226" s="6"/>
      <c r="O226" s="40">
        <f>(IF(AND(J226&gt;0,J226&lt;=I226),J226,I226)*(L226-M226+N226))</f>
        <v>0</v>
      </c>
      <c r="P226" s="19"/>
      <c r="Q226" s="6">
        <v>3</v>
      </c>
      <c r="R226" s="6"/>
    </row>
    <row r="227" spans="1:18" ht="22.5">
      <c r="A227">
        <v>13</v>
      </c>
      <c r="B227">
        <v>18</v>
      </c>
      <c r="C227">
        <v>2022</v>
      </c>
      <c r="D227" s="3" t="s">
        <v>438</v>
      </c>
      <c r="G227" s="23">
        <v>51</v>
      </c>
      <c r="H227" s="29" t="s">
        <v>439</v>
      </c>
      <c r="I227" s="32">
        <v>50</v>
      </c>
      <c r="J227" s="32" t="s">
        <v>27</v>
      </c>
      <c r="K227" s="23"/>
      <c r="L227" s="13"/>
      <c r="M227" s="6"/>
      <c r="N227" s="6"/>
      <c r="O227" s="40">
        <f>(IF(AND(J227&gt;0,J227&lt;=I227),J227,I227)*(L227-M227+N227))</f>
        <v>0</v>
      </c>
      <c r="P227" s="19"/>
      <c r="Q227" s="6">
        <v>3</v>
      </c>
      <c r="R227" s="6"/>
    </row>
    <row r="228" spans="1:18" ht="22.5">
      <c r="A228">
        <v>13</v>
      </c>
      <c r="B228">
        <v>18</v>
      </c>
      <c r="C228">
        <v>2022</v>
      </c>
      <c r="D228" s="3" t="s">
        <v>440</v>
      </c>
      <c r="G228" s="23">
        <v>52</v>
      </c>
      <c r="H228" s="29" t="s">
        <v>441</v>
      </c>
      <c r="I228" s="32">
        <v>50</v>
      </c>
      <c r="J228" s="32" t="s">
        <v>27</v>
      </c>
      <c r="K228" s="23"/>
      <c r="L228" s="13"/>
      <c r="M228" s="6"/>
      <c r="N228" s="6"/>
      <c r="O228" s="40">
        <f>(IF(AND(J228&gt;0,J228&lt;=I228),J228,I228)*(L228-M228+N228))</f>
        <v>0</v>
      </c>
      <c r="P228" s="19"/>
      <c r="Q228" s="6">
        <v>3</v>
      </c>
      <c r="R228" s="6"/>
    </row>
    <row r="229" spans="1:18" ht="22.5">
      <c r="A229">
        <v>13</v>
      </c>
      <c r="B229">
        <v>18</v>
      </c>
      <c r="C229">
        <v>2022</v>
      </c>
      <c r="D229" s="3" t="s">
        <v>442</v>
      </c>
      <c r="G229" s="23">
        <v>53</v>
      </c>
      <c r="H229" s="29" t="s">
        <v>443</v>
      </c>
      <c r="I229" s="32">
        <v>50</v>
      </c>
      <c r="J229" s="32" t="s">
        <v>27</v>
      </c>
      <c r="K229" s="23"/>
      <c r="L229" s="13"/>
      <c r="M229" s="6"/>
      <c r="N229" s="6"/>
      <c r="O229" s="40">
        <f>(IF(AND(J229&gt;0,J229&lt;=I229),J229,I229)*(L229-M229+N229))</f>
        <v>0</v>
      </c>
      <c r="P229" s="19"/>
      <c r="Q229" s="6">
        <v>3</v>
      </c>
      <c r="R229" s="6"/>
    </row>
    <row r="230" spans="1:18" ht="33.75">
      <c r="A230">
        <v>13</v>
      </c>
      <c r="B230">
        <v>18</v>
      </c>
      <c r="C230">
        <v>2022</v>
      </c>
      <c r="D230" s="3" t="s">
        <v>444</v>
      </c>
      <c r="G230" s="23">
        <v>54</v>
      </c>
      <c r="H230" s="29" t="s">
        <v>445</v>
      </c>
      <c r="I230" s="32">
        <v>50</v>
      </c>
      <c r="J230" s="32" t="s">
        <v>27</v>
      </c>
      <c r="K230" s="23"/>
      <c r="L230" s="13"/>
      <c r="M230" s="6"/>
      <c r="N230" s="6"/>
      <c r="O230" s="40">
        <f>(IF(AND(J230&gt;0,J230&lt;=I230),J230,I230)*(L230-M230+N230))</f>
        <v>0</v>
      </c>
      <c r="P230" s="19"/>
      <c r="Q230" s="6">
        <v>3</v>
      </c>
      <c r="R230" s="6"/>
    </row>
    <row r="231" spans="1:18" ht="33.75">
      <c r="A231">
        <v>13</v>
      </c>
      <c r="B231">
        <v>18</v>
      </c>
      <c r="C231">
        <v>2022</v>
      </c>
      <c r="D231" s="3" t="s">
        <v>446</v>
      </c>
      <c r="G231" s="23">
        <v>55</v>
      </c>
      <c r="H231" s="29" t="s">
        <v>447</v>
      </c>
      <c r="I231" s="32">
        <v>50</v>
      </c>
      <c r="J231" s="32" t="s">
        <v>27</v>
      </c>
      <c r="K231" s="23"/>
      <c r="L231" s="13"/>
      <c r="M231" s="6"/>
      <c r="N231" s="6"/>
      <c r="O231" s="40">
        <f>(IF(AND(J231&gt;0,J231&lt;=I231),J231,I231)*(L231-M231+N231))</f>
        <v>0</v>
      </c>
      <c r="P231" s="19"/>
      <c r="Q231" s="6">
        <v>3</v>
      </c>
      <c r="R231" s="6"/>
    </row>
    <row r="232" spans="1:18" ht="33.75">
      <c r="A232">
        <v>13</v>
      </c>
      <c r="B232">
        <v>18</v>
      </c>
      <c r="C232">
        <v>2022</v>
      </c>
      <c r="D232" s="3" t="s">
        <v>448</v>
      </c>
      <c r="G232" s="23">
        <v>56</v>
      </c>
      <c r="H232" s="29" t="s">
        <v>449</v>
      </c>
      <c r="I232" s="32">
        <v>50</v>
      </c>
      <c r="J232" s="32" t="s">
        <v>27</v>
      </c>
      <c r="K232" s="23"/>
      <c r="L232" s="13"/>
      <c r="M232" s="6"/>
      <c r="N232" s="6"/>
      <c r="O232" s="40">
        <f>(IF(AND(J232&gt;0,J232&lt;=I232),J232,I232)*(L232-M232+N232))</f>
        <v>0</v>
      </c>
      <c r="P232" s="19"/>
      <c r="Q232" s="6">
        <v>3</v>
      </c>
      <c r="R232" s="6"/>
    </row>
    <row r="233" spans="1:18" ht="33.75">
      <c r="A233">
        <v>13</v>
      </c>
      <c r="B233">
        <v>18</v>
      </c>
      <c r="C233">
        <v>2022</v>
      </c>
      <c r="D233" s="3" t="s">
        <v>450</v>
      </c>
      <c r="G233" s="23">
        <v>57</v>
      </c>
      <c r="H233" s="29" t="s">
        <v>451</v>
      </c>
      <c r="I233" s="32">
        <v>50</v>
      </c>
      <c r="J233" s="32" t="s">
        <v>27</v>
      </c>
      <c r="K233" s="23"/>
      <c r="L233" s="13"/>
      <c r="M233" s="6"/>
      <c r="N233" s="6"/>
      <c r="O233" s="40">
        <f>(IF(AND(J233&gt;0,J233&lt;=I233),J233,I233)*(L233-M233+N233))</f>
        <v>0</v>
      </c>
      <c r="P233" s="19"/>
      <c r="Q233" s="6">
        <v>3</v>
      </c>
      <c r="R233" s="6"/>
    </row>
    <row r="234" spans="1:18" ht="33.75">
      <c r="A234">
        <v>13</v>
      </c>
      <c r="B234">
        <v>18</v>
      </c>
      <c r="C234">
        <v>2022</v>
      </c>
      <c r="D234" s="3" t="s">
        <v>452</v>
      </c>
      <c r="G234" s="23">
        <v>58</v>
      </c>
      <c r="H234" s="29" t="s">
        <v>453</v>
      </c>
      <c r="I234" s="32">
        <v>50</v>
      </c>
      <c r="J234" s="32" t="s">
        <v>27</v>
      </c>
      <c r="K234" s="23"/>
      <c r="L234" s="13"/>
      <c r="M234" s="6"/>
      <c r="N234" s="6"/>
      <c r="O234" s="40">
        <f>(IF(AND(J234&gt;0,J234&lt;=I234),J234,I234)*(L234-M234+N234))</f>
        <v>0</v>
      </c>
      <c r="P234" s="19"/>
      <c r="Q234" s="6">
        <v>3</v>
      </c>
      <c r="R234" s="6"/>
    </row>
    <row r="235" spans="1:18" ht="33.75">
      <c r="A235">
        <v>13</v>
      </c>
      <c r="B235">
        <v>18</v>
      </c>
      <c r="C235">
        <v>2022</v>
      </c>
      <c r="D235" s="3" t="s">
        <v>454</v>
      </c>
      <c r="G235" s="23">
        <v>59</v>
      </c>
      <c r="H235" s="29" t="s">
        <v>455</v>
      </c>
      <c r="I235" s="32">
        <v>50</v>
      </c>
      <c r="J235" s="32" t="s">
        <v>27</v>
      </c>
      <c r="K235" s="23"/>
      <c r="L235" s="13"/>
      <c r="M235" s="6"/>
      <c r="N235" s="6"/>
      <c r="O235" s="40">
        <f>(IF(AND(J235&gt;0,J235&lt;=I235),J235,I235)*(L235-M235+N235))</f>
        <v>0</v>
      </c>
      <c r="P235" s="19"/>
      <c r="Q235" s="6">
        <v>3</v>
      </c>
      <c r="R235" s="6"/>
    </row>
    <row r="236" spans="1:18" ht="33.75">
      <c r="A236">
        <v>13</v>
      </c>
      <c r="B236">
        <v>18</v>
      </c>
      <c r="C236">
        <v>2022</v>
      </c>
      <c r="D236" s="3" t="s">
        <v>456</v>
      </c>
      <c r="G236" s="23">
        <v>60</v>
      </c>
      <c r="H236" s="29" t="s">
        <v>457</v>
      </c>
      <c r="I236" s="32">
        <v>50</v>
      </c>
      <c r="J236" s="32" t="s">
        <v>27</v>
      </c>
      <c r="K236" s="23"/>
      <c r="L236" s="13"/>
      <c r="M236" s="6"/>
      <c r="N236" s="6"/>
      <c r="O236" s="40">
        <f>(IF(AND(J236&gt;0,J236&lt;=I236),J236,I236)*(L236-M236+N236))</f>
        <v>0</v>
      </c>
      <c r="P236" s="19"/>
      <c r="Q236" s="6">
        <v>3</v>
      </c>
      <c r="R236" s="6"/>
    </row>
    <row r="237" spans="1:18" ht="33.75">
      <c r="A237">
        <v>13</v>
      </c>
      <c r="B237">
        <v>18</v>
      </c>
      <c r="C237">
        <v>2022</v>
      </c>
      <c r="D237" s="3" t="s">
        <v>458</v>
      </c>
      <c r="G237" s="23">
        <v>61</v>
      </c>
      <c r="H237" s="29" t="s">
        <v>459</v>
      </c>
      <c r="I237" s="32">
        <v>50</v>
      </c>
      <c r="J237" s="32" t="s">
        <v>27</v>
      </c>
      <c r="K237" s="23"/>
      <c r="L237" s="13"/>
      <c r="M237" s="6"/>
      <c r="N237" s="6"/>
      <c r="O237" s="40">
        <f>(IF(AND(J237&gt;0,J237&lt;=I237),J237,I237)*(L237-M237+N237))</f>
        <v>0</v>
      </c>
      <c r="P237" s="19"/>
      <c r="Q237" s="6">
        <v>3</v>
      </c>
      <c r="R237" s="6"/>
    </row>
    <row r="238" spans="1:18" ht="33.75">
      <c r="A238">
        <v>13</v>
      </c>
      <c r="B238">
        <v>18</v>
      </c>
      <c r="C238">
        <v>2022</v>
      </c>
      <c r="D238" s="3" t="s">
        <v>460</v>
      </c>
      <c r="G238" s="23">
        <v>62</v>
      </c>
      <c r="H238" s="29" t="s">
        <v>461</v>
      </c>
      <c r="I238" s="32">
        <v>50</v>
      </c>
      <c r="J238" s="32" t="s">
        <v>27</v>
      </c>
      <c r="K238" s="23"/>
      <c r="L238" s="13"/>
      <c r="M238" s="6"/>
      <c r="N238" s="6"/>
      <c r="O238" s="40">
        <f>(IF(AND(J238&gt;0,J238&lt;=I238),J238,I238)*(L238-M238+N238))</f>
        <v>0</v>
      </c>
      <c r="P238" s="19"/>
      <c r="Q238" s="6">
        <v>3</v>
      </c>
      <c r="R238" s="6"/>
    </row>
    <row r="239" spans="1:18" ht="33.75">
      <c r="A239">
        <v>13</v>
      </c>
      <c r="B239">
        <v>18</v>
      </c>
      <c r="C239">
        <v>2022</v>
      </c>
      <c r="D239" s="3" t="s">
        <v>462</v>
      </c>
      <c r="G239" s="23">
        <v>63</v>
      </c>
      <c r="H239" s="29" t="s">
        <v>463</v>
      </c>
      <c r="I239" s="32">
        <v>50</v>
      </c>
      <c r="J239" s="32" t="s">
        <v>27</v>
      </c>
      <c r="K239" s="23"/>
      <c r="L239" s="13"/>
      <c r="M239" s="6"/>
      <c r="N239" s="6"/>
      <c r="O239" s="40">
        <f>(IF(AND(J239&gt;0,J239&lt;=I239),J239,I239)*(L239-M239+N239))</f>
        <v>0</v>
      </c>
      <c r="P239" s="19"/>
      <c r="Q239" s="6">
        <v>3</v>
      </c>
      <c r="R239" s="6"/>
    </row>
    <row r="240" spans="1:18" ht="33.75">
      <c r="A240">
        <v>13</v>
      </c>
      <c r="B240">
        <v>18</v>
      </c>
      <c r="C240">
        <v>2022</v>
      </c>
      <c r="D240" s="3" t="s">
        <v>464</v>
      </c>
      <c r="G240" s="23">
        <v>64</v>
      </c>
      <c r="H240" s="29" t="s">
        <v>465</v>
      </c>
      <c r="I240" s="32">
        <v>50</v>
      </c>
      <c r="J240" s="32" t="s">
        <v>27</v>
      </c>
      <c r="K240" s="23"/>
      <c r="L240" s="13"/>
      <c r="M240" s="6"/>
      <c r="N240" s="6"/>
      <c r="O240" s="40">
        <f>(IF(AND(J240&gt;0,J240&lt;=I240),J240,I240)*(L240-M240+N240))</f>
        <v>0</v>
      </c>
      <c r="P240" s="19"/>
      <c r="Q240" s="6">
        <v>3</v>
      </c>
      <c r="R240" s="6"/>
    </row>
    <row r="241" spans="1:18" ht="33.75">
      <c r="A241">
        <v>13</v>
      </c>
      <c r="B241">
        <v>18</v>
      </c>
      <c r="C241">
        <v>2022</v>
      </c>
      <c r="D241" s="3" t="s">
        <v>466</v>
      </c>
      <c r="G241" s="23">
        <v>65</v>
      </c>
      <c r="H241" s="29" t="s">
        <v>467</v>
      </c>
      <c r="I241" s="32">
        <v>50</v>
      </c>
      <c r="J241" s="32" t="s">
        <v>27</v>
      </c>
      <c r="K241" s="23"/>
      <c r="L241" s="13"/>
      <c r="M241" s="6"/>
      <c r="N241" s="6"/>
      <c r="O241" s="40">
        <f>(IF(AND(J241&gt;0,J241&lt;=I241),J241,I241)*(L241-M241+N241))</f>
        <v>0</v>
      </c>
      <c r="P241" s="19"/>
      <c r="Q241" s="6">
        <v>3</v>
      </c>
      <c r="R241" s="6"/>
    </row>
    <row r="242" spans="7:18" ht="15">
      <c r="G242" s="21"/>
      <c r="H242" s="27" t="s">
        <v>468</v>
      </c>
      <c r="I242" s="8" t="s">
        <v>12</v>
      </c>
      <c r="J242" s="8"/>
      <c r="K242" s="33"/>
      <c r="L242" s="11">
        <f>SUM(O244:O281)</f>
        <v>0</v>
      </c>
      <c r="M242" s="4"/>
      <c r="N242" s="4"/>
      <c r="O242" s="38"/>
      <c r="P242" s="17"/>
      <c r="Q242" s="6">
        <v>4</v>
      </c>
      <c r="R242" s="6"/>
    </row>
    <row r="243" spans="1:18" ht="15">
      <c r="A243" t="s">
        <v>13</v>
      </c>
      <c r="B243" t="s">
        <v>14</v>
      </c>
      <c r="C243" t="s">
        <v>15</v>
      </c>
      <c r="D243" t="s">
        <v>16</v>
      </c>
      <c r="G243" s="22" t="s">
        <v>17</v>
      </c>
      <c r="H243" s="28" t="s">
        <v>18</v>
      </c>
      <c r="I243" s="31" t="s">
        <v>19</v>
      </c>
      <c r="J243" s="31" t="s">
        <v>20</v>
      </c>
      <c r="K243" s="34"/>
      <c r="L243" s="12" t="s">
        <v>21</v>
      </c>
      <c r="M243" s="7"/>
      <c r="N243" s="7"/>
      <c r="O243" s="39" t="s">
        <v>22</v>
      </c>
      <c r="P243" s="18" t="s">
        <v>23</v>
      </c>
      <c r="Q243" s="6"/>
      <c r="R243" s="6" t="s">
        <v>24</v>
      </c>
    </row>
    <row r="244" spans="1:18" ht="33.75">
      <c r="A244">
        <v>13</v>
      </c>
      <c r="B244">
        <v>18</v>
      </c>
      <c r="C244">
        <v>2022</v>
      </c>
      <c r="D244" s="3" t="s">
        <v>469</v>
      </c>
      <c r="G244" s="23">
        <v>5</v>
      </c>
      <c r="H244" s="29" t="s">
        <v>470</v>
      </c>
      <c r="I244" s="32">
        <v>200</v>
      </c>
      <c r="J244" s="32" t="s">
        <v>27</v>
      </c>
      <c r="K244" s="23"/>
      <c r="L244" s="13"/>
      <c r="M244" s="6"/>
      <c r="N244" s="6"/>
      <c r="O244" s="40">
        <f>(IF(AND(J244&gt;0,J244&lt;=I244),J244,I244)*(L244-M244+N244))</f>
        <v>0</v>
      </c>
      <c r="P244" s="19"/>
      <c r="Q244" s="6">
        <v>4</v>
      </c>
      <c r="R244" s="6"/>
    </row>
    <row r="245" spans="1:18" ht="15">
      <c r="A245">
        <v>13</v>
      </c>
      <c r="B245">
        <v>18</v>
      </c>
      <c r="C245">
        <v>2022</v>
      </c>
      <c r="D245" s="3" t="s">
        <v>471</v>
      </c>
      <c r="G245" s="23">
        <v>21</v>
      </c>
      <c r="H245" s="29" t="s">
        <v>472</v>
      </c>
      <c r="I245" s="32">
        <v>50</v>
      </c>
      <c r="J245" s="32" t="s">
        <v>27</v>
      </c>
      <c r="K245" s="23"/>
      <c r="L245" s="13"/>
      <c r="M245" s="6"/>
      <c r="N245" s="6"/>
      <c r="O245" s="40">
        <f>(IF(AND(J245&gt;0,J245&lt;=I245),J245,I245)*(L245-M245+N245))</f>
        <v>0</v>
      </c>
      <c r="P245" s="19"/>
      <c r="Q245" s="6">
        <v>4</v>
      </c>
      <c r="R245" s="6"/>
    </row>
    <row r="246" spans="1:18" ht="22.5">
      <c r="A246">
        <v>13</v>
      </c>
      <c r="B246">
        <v>18</v>
      </c>
      <c r="C246">
        <v>2022</v>
      </c>
      <c r="D246" s="3" t="s">
        <v>473</v>
      </c>
      <c r="G246" s="23">
        <v>40</v>
      </c>
      <c r="H246" s="29" t="s">
        <v>474</v>
      </c>
      <c r="I246" s="32">
        <v>100</v>
      </c>
      <c r="J246" s="32" t="s">
        <v>27</v>
      </c>
      <c r="K246" s="23"/>
      <c r="L246" s="13"/>
      <c r="M246" s="6"/>
      <c r="N246" s="6"/>
      <c r="O246" s="40">
        <f>(IF(AND(J246&gt;0,J246&lt;=I246),J246,I246)*(L246-M246+N246))</f>
        <v>0</v>
      </c>
      <c r="P246" s="19"/>
      <c r="Q246" s="6">
        <v>4</v>
      </c>
      <c r="R246" s="6"/>
    </row>
    <row r="247" spans="1:18" ht="22.5">
      <c r="A247">
        <v>13</v>
      </c>
      <c r="B247">
        <v>18</v>
      </c>
      <c r="C247">
        <v>2022</v>
      </c>
      <c r="D247" s="3" t="s">
        <v>475</v>
      </c>
      <c r="G247" s="23">
        <v>67</v>
      </c>
      <c r="H247" s="29" t="s">
        <v>476</v>
      </c>
      <c r="I247" s="32">
        <v>100</v>
      </c>
      <c r="J247" s="32" t="s">
        <v>27</v>
      </c>
      <c r="K247" s="23"/>
      <c r="L247" s="13"/>
      <c r="M247" s="6"/>
      <c r="N247" s="6"/>
      <c r="O247" s="40">
        <f>(IF(AND(J247&gt;0,J247&lt;=I247),J247,I247)*(L247-M247+N247))</f>
        <v>0</v>
      </c>
      <c r="P247" s="19"/>
      <c r="Q247" s="6">
        <v>4</v>
      </c>
      <c r="R247" s="6"/>
    </row>
    <row r="248" spans="1:18" ht="22.5">
      <c r="A248">
        <v>13</v>
      </c>
      <c r="B248">
        <v>18</v>
      </c>
      <c r="C248">
        <v>2022</v>
      </c>
      <c r="D248" s="3" t="s">
        <v>477</v>
      </c>
      <c r="G248" s="23">
        <v>68</v>
      </c>
      <c r="H248" s="29" t="s">
        <v>478</v>
      </c>
      <c r="I248" s="32">
        <v>100</v>
      </c>
      <c r="J248" s="32" t="s">
        <v>27</v>
      </c>
      <c r="K248" s="23"/>
      <c r="L248" s="13"/>
      <c r="M248" s="6"/>
      <c r="N248" s="6"/>
      <c r="O248" s="40">
        <f>(IF(AND(J248&gt;0,J248&lt;=I248),J248,I248)*(L248-M248+N248))</f>
        <v>0</v>
      </c>
      <c r="P248" s="19"/>
      <c r="Q248" s="6">
        <v>4</v>
      </c>
      <c r="R248" s="6"/>
    </row>
    <row r="249" spans="1:18" ht="22.5">
      <c r="A249">
        <v>13</v>
      </c>
      <c r="B249">
        <v>18</v>
      </c>
      <c r="C249">
        <v>2022</v>
      </c>
      <c r="D249" s="3" t="s">
        <v>479</v>
      </c>
      <c r="G249" s="23">
        <v>69</v>
      </c>
      <c r="H249" s="29" t="s">
        <v>480</v>
      </c>
      <c r="I249" s="32">
        <v>100</v>
      </c>
      <c r="J249" s="32" t="s">
        <v>27</v>
      </c>
      <c r="K249" s="23"/>
      <c r="L249" s="13"/>
      <c r="M249" s="6"/>
      <c r="N249" s="6"/>
      <c r="O249" s="40">
        <f>(IF(AND(J249&gt;0,J249&lt;=I249),J249,I249)*(L249-M249+N249))</f>
        <v>0</v>
      </c>
      <c r="P249" s="19"/>
      <c r="Q249" s="6">
        <v>4</v>
      </c>
      <c r="R249" s="6"/>
    </row>
    <row r="250" spans="1:18" ht="22.5">
      <c r="A250">
        <v>13</v>
      </c>
      <c r="B250">
        <v>18</v>
      </c>
      <c r="C250">
        <v>2022</v>
      </c>
      <c r="D250" s="3" t="s">
        <v>481</v>
      </c>
      <c r="G250" s="23">
        <v>70</v>
      </c>
      <c r="H250" s="29" t="s">
        <v>482</v>
      </c>
      <c r="I250" s="32">
        <v>100</v>
      </c>
      <c r="J250" s="32" t="s">
        <v>27</v>
      </c>
      <c r="K250" s="23"/>
      <c r="L250" s="13"/>
      <c r="M250" s="6"/>
      <c r="N250" s="6"/>
      <c r="O250" s="40">
        <f>(IF(AND(J250&gt;0,J250&lt;=I250),J250,I250)*(L250-M250+N250))</f>
        <v>0</v>
      </c>
      <c r="P250" s="19"/>
      <c r="Q250" s="6">
        <v>4</v>
      </c>
      <c r="R250" s="6"/>
    </row>
    <row r="251" spans="1:18" ht="22.5">
      <c r="A251">
        <v>13</v>
      </c>
      <c r="B251">
        <v>18</v>
      </c>
      <c r="C251">
        <v>2022</v>
      </c>
      <c r="D251" s="3" t="s">
        <v>483</v>
      </c>
      <c r="G251" s="23">
        <v>71</v>
      </c>
      <c r="H251" s="29" t="s">
        <v>484</v>
      </c>
      <c r="I251" s="32">
        <v>100</v>
      </c>
      <c r="J251" s="32" t="s">
        <v>27</v>
      </c>
      <c r="K251" s="23"/>
      <c r="L251" s="13"/>
      <c r="M251" s="6"/>
      <c r="N251" s="6"/>
      <c r="O251" s="40">
        <f>(IF(AND(J251&gt;0,J251&lt;=I251),J251,I251)*(L251-M251+N251))</f>
        <v>0</v>
      </c>
      <c r="P251" s="19"/>
      <c r="Q251" s="6">
        <v>4</v>
      </c>
      <c r="R251" s="6"/>
    </row>
    <row r="252" spans="1:18" ht="22.5">
      <c r="A252">
        <v>13</v>
      </c>
      <c r="B252">
        <v>18</v>
      </c>
      <c r="C252">
        <v>2022</v>
      </c>
      <c r="D252" s="3" t="s">
        <v>485</v>
      </c>
      <c r="G252" s="23">
        <v>72</v>
      </c>
      <c r="H252" s="29" t="s">
        <v>486</v>
      </c>
      <c r="I252" s="32">
        <v>100</v>
      </c>
      <c r="J252" s="32" t="s">
        <v>27</v>
      </c>
      <c r="K252" s="23"/>
      <c r="L252" s="13"/>
      <c r="M252" s="6"/>
      <c r="N252" s="6"/>
      <c r="O252" s="40">
        <f>(IF(AND(J252&gt;0,J252&lt;=I252),J252,I252)*(L252-M252+N252))</f>
        <v>0</v>
      </c>
      <c r="P252" s="19"/>
      <c r="Q252" s="6">
        <v>4</v>
      </c>
      <c r="R252" s="6"/>
    </row>
    <row r="253" spans="1:18" ht="22.5">
      <c r="A253">
        <v>13</v>
      </c>
      <c r="B253">
        <v>18</v>
      </c>
      <c r="C253">
        <v>2022</v>
      </c>
      <c r="D253" s="3" t="s">
        <v>487</v>
      </c>
      <c r="G253" s="23">
        <v>73</v>
      </c>
      <c r="H253" s="29" t="s">
        <v>488</v>
      </c>
      <c r="I253" s="32">
        <v>100</v>
      </c>
      <c r="J253" s="32" t="s">
        <v>27</v>
      </c>
      <c r="K253" s="23"/>
      <c r="L253" s="13"/>
      <c r="M253" s="6"/>
      <c r="N253" s="6"/>
      <c r="O253" s="40">
        <f>(IF(AND(J253&gt;0,J253&lt;=I253),J253,I253)*(L253-M253+N253))</f>
        <v>0</v>
      </c>
      <c r="P253" s="19"/>
      <c r="Q253" s="6">
        <v>4</v>
      </c>
      <c r="R253" s="6"/>
    </row>
    <row r="254" spans="1:18" ht="22.5">
      <c r="A254">
        <v>13</v>
      </c>
      <c r="B254">
        <v>18</v>
      </c>
      <c r="C254">
        <v>2022</v>
      </c>
      <c r="D254" s="3" t="s">
        <v>489</v>
      </c>
      <c r="G254" s="23">
        <v>74</v>
      </c>
      <c r="H254" s="29" t="s">
        <v>490</v>
      </c>
      <c r="I254" s="32">
        <v>100</v>
      </c>
      <c r="J254" s="32" t="s">
        <v>27</v>
      </c>
      <c r="K254" s="23"/>
      <c r="L254" s="13"/>
      <c r="M254" s="6"/>
      <c r="N254" s="6"/>
      <c r="O254" s="40">
        <f>(IF(AND(J254&gt;0,J254&lt;=I254),J254,I254)*(L254-M254+N254))</f>
        <v>0</v>
      </c>
      <c r="P254" s="19"/>
      <c r="Q254" s="6">
        <v>4</v>
      </c>
      <c r="R254" s="6"/>
    </row>
    <row r="255" spans="1:18" ht="22.5">
      <c r="A255">
        <v>13</v>
      </c>
      <c r="B255">
        <v>18</v>
      </c>
      <c r="C255">
        <v>2022</v>
      </c>
      <c r="D255" s="3" t="s">
        <v>491</v>
      </c>
      <c r="G255" s="23">
        <v>75</v>
      </c>
      <c r="H255" s="29" t="s">
        <v>492</v>
      </c>
      <c r="I255" s="32">
        <v>100</v>
      </c>
      <c r="J255" s="32" t="s">
        <v>27</v>
      </c>
      <c r="K255" s="23"/>
      <c r="L255" s="13"/>
      <c r="M255" s="6"/>
      <c r="N255" s="6"/>
      <c r="O255" s="40">
        <f>(IF(AND(J255&gt;0,J255&lt;=I255),J255,I255)*(L255-M255+N255))</f>
        <v>0</v>
      </c>
      <c r="P255" s="19"/>
      <c r="Q255" s="6">
        <v>4</v>
      </c>
      <c r="R255" s="6"/>
    </row>
    <row r="256" spans="1:18" ht="22.5">
      <c r="A256">
        <v>13</v>
      </c>
      <c r="B256">
        <v>18</v>
      </c>
      <c r="C256">
        <v>2022</v>
      </c>
      <c r="D256" s="3" t="s">
        <v>493</v>
      </c>
      <c r="G256" s="23">
        <v>76</v>
      </c>
      <c r="H256" s="29" t="s">
        <v>494</v>
      </c>
      <c r="I256" s="32">
        <v>100</v>
      </c>
      <c r="J256" s="32" t="s">
        <v>27</v>
      </c>
      <c r="K256" s="23"/>
      <c r="L256" s="13"/>
      <c r="M256" s="6"/>
      <c r="N256" s="6"/>
      <c r="O256" s="40">
        <f>(IF(AND(J256&gt;0,J256&lt;=I256),J256,I256)*(L256-M256+N256))</f>
        <v>0</v>
      </c>
      <c r="P256" s="19"/>
      <c r="Q256" s="6">
        <v>4</v>
      </c>
      <c r="R256" s="6"/>
    </row>
    <row r="257" spans="1:18" ht="22.5">
      <c r="A257">
        <v>13</v>
      </c>
      <c r="B257">
        <v>18</v>
      </c>
      <c r="C257">
        <v>2022</v>
      </c>
      <c r="D257" s="3" t="s">
        <v>495</v>
      </c>
      <c r="G257" s="23">
        <v>77</v>
      </c>
      <c r="H257" s="29" t="s">
        <v>496</v>
      </c>
      <c r="I257" s="32">
        <v>100</v>
      </c>
      <c r="J257" s="32" t="s">
        <v>27</v>
      </c>
      <c r="K257" s="23"/>
      <c r="L257" s="13"/>
      <c r="M257" s="6"/>
      <c r="N257" s="6"/>
      <c r="O257" s="40">
        <f>(IF(AND(J257&gt;0,J257&lt;=I257),J257,I257)*(L257-M257+N257))</f>
        <v>0</v>
      </c>
      <c r="P257" s="19"/>
      <c r="Q257" s="6">
        <v>4</v>
      </c>
      <c r="R257" s="6"/>
    </row>
    <row r="258" spans="1:18" ht="22.5">
      <c r="A258">
        <v>13</v>
      </c>
      <c r="B258">
        <v>18</v>
      </c>
      <c r="C258">
        <v>2022</v>
      </c>
      <c r="D258" s="3" t="s">
        <v>497</v>
      </c>
      <c r="G258" s="23">
        <v>78</v>
      </c>
      <c r="H258" s="29" t="s">
        <v>498</v>
      </c>
      <c r="I258" s="32">
        <v>100</v>
      </c>
      <c r="J258" s="32" t="s">
        <v>27</v>
      </c>
      <c r="K258" s="23"/>
      <c r="L258" s="13"/>
      <c r="M258" s="6"/>
      <c r="N258" s="6"/>
      <c r="O258" s="40">
        <f>(IF(AND(J258&gt;0,J258&lt;=I258),J258,I258)*(L258-M258+N258))</f>
        <v>0</v>
      </c>
      <c r="P258" s="19"/>
      <c r="Q258" s="6">
        <v>4</v>
      </c>
      <c r="R258" s="6"/>
    </row>
    <row r="259" spans="1:18" ht="22.5">
      <c r="A259">
        <v>13</v>
      </c>
      <c r="B259">
        <v>18</v>
      </c>
      <c r="C259">
        <v>2022</v>
      </c>
      <c r="D259" s="3" t="s">
        <v>499</v>
      </c>
      <c r="G259" s="23">
        <v>79</v>
      </c>
      <c r="H259" s="29" t="s">
        <v>500</v>
      </c>
      <c r="I259" s="32">
        <v>100</v>
      </c>
      <c r="J259" s="32" t="s">
        <v>27</v>
      </c>
      <c r="K259" s="23"/>
      <c r="L259" s="13"/>
      <c r="M259" s="6"/>
      <c r="N259" s="6"/>
      <c r="O259" s="40">
        <f>(IF(AND(J259&gt;0,J259&lt;=I259),J259,I259)*(L259-M259+N259))</f>
        <v>0</v>
      </c>
      <c r="P259" s="19"/>
      <c r="Q259" s="6">
        <v>4</v>
      </c>
      <c r="R259" s="6"/>
    </row>
    <row r="260" spans="1:18" ht="22.5">
      <c r="A260">
        <v>13</v>
      </c>
      <c r="B260">
        <v>18</v>
      </c>
      <c r="C260">
        <v>2022</v>
      </c>
      <c r="D260" s="3" t="s">
        <v>501</v>
      </c>
      <c r="G260" s="23">
        <v>80</v>
      </c>
      <c r="H260" s="29" t="s">
        <v>502</v>
      </c>
      <c r="I260" s="32">
        <v>100</v>
      </c>
      <c r="J260" s="32" t="s">
        <v>27</v>
      </c>
      <c r="K260" s="23"/>
      <c r="L260" s="13"/>
      <c r="M260" s="6"/>
      <c r="N260" s="6"/>
      <c r="O260" s="40">
        <f>(IF(AND(J260&gt;0,J260&lt;=I260),J260,I260)*(L260-M260+N260))</f>
        <v>0</v>
      </c>
      <c r="P260" s="19"/>
      <c r="Q260" s="6">
        <v>4</v>
      </c>
      <c r="R260" s="6"/>
    </row>
    <row r="261" spans="1:18" ht="22.5">
      <c r="A261">
        <v>13</v>
      </c>
      <c r="B261">
        <v>18</v>
      </c>
      <c r="C261">
        <v>2022</v>
      </c>
      <c r="D261" s="3" t="s">
        <v>503</v>
      </c>
      <c r="G261" s="23">
        <v>81</v>
      </c>
      <c r="H261" s="29" t="s">
        <v>504</v>
      </c>
      <c r="I261" s="32">
        <v>100</v>
      </c>
      <c r="J261" s="32" t="s">
        <v>27</v>
      </c>
      <c r="K261" s="23"/>
      <c r="L261" s="13"/>
      <c r="M261" s="6"/>
      <c r="N261" s="6"/>
      <c r="O261" s="40">
        <f>(IF(AND(J261&gt;0,J261&lt;=I261),J261,I261)*(L261-M261+N261))</f>
        <v>0</v>
      </c>
      <c r="P261" s="19"/>
      <c r="Q261" s="6">
        <v>4</v>
      </c>
      <c r="R261" s="6"/>
    </row>
    <row r="262" spans="1:18" ht="22.5">
      <c r="A262">
        <v>13</v>
      </c>
      <c r="B262">
        <v>18</v>
      </c>
      <c r="C262">
        <v>2022</v>
      </c>
      <c r="D262" s="3" t="s">
        <v>505</v>
      </c>
      <c r="G262" s="23">
        <v>82</v>
      </c>
      <c r="H262" s="29" t="s">
        <v>506</v>
      </c>
      <c r="I262" s="32">
        <v>100</v>
      </c>
      <c r="J262" s="32" t="s">
        <v>27</v>
      </c>
      <c r="K262" s="23"/>
      <c r="L262" s="13"/>
      <c r="M262" s="6"/>
      <c r="N262" s="6"/>
      <c r="O262" s="40">
        <f>(IF(AND(J262&gt;0,J262&lt;=I262),J262,I262)*(L262-M262+N262))</f>
        <v>0</v>
      </c>
      <c r="P262" s="19"/>
      <c r="Q262" s="6">
        <v>4</v>
      </c>
      <c r="R262" s="6"/>
    </row>
    <row r="263" spans="1:18" ht="22.5">
      <c r="A263">
        <v>13</v>
      </c>
      <c r="B263">
        <v>18</v>
      </c>
      <c r="C263">
        <v>2022</v>
      </c>
      <c r="D263" s="3" t="s">
        <v>507</v>
      </c>
      <c r="G263" s="23">
        <v>83</v>
      </c>
      <c r="H263" s="29" t="s">
        <v>508</v>
      </c>
      <c r="I263" s="32">
        <v>100</v>
      </c>
      <c r="J263" s="32" t="s">
        <v>27</v>
      </c>
      <c r="K263" s="23"/>
      <c r="L263" s="13"/>
      <c r="M263" s="6"/>
      <c r="N263" s="6"/>
      <c r="O263" s="40">
        <f>(IF(AND(J263&gt;0,J263&lt;=I263),J263,I263)*(L263-M263+N263))</f>
        <v>0</v>
      </c>
      <c r="P263" s="19"/>
      <c r="Q263" s="6">
        <v>4</v>
      </c>
      <c r="R263" s="6"/>
    </row>
    <row r="264" spans="1:18" ht="22.5">
      <c r="A264">
        <v>13</v>
      </c>
      <c r="B264">
        <v>18</v>
      </c>
      <c r="C264">
        <v>2022</v>
      </c>
      <c r="D264" s="3" t="s">
        <v>509</v>
      </c>
      <c r="G264" s="23">
        <v>84</v>
      </c>
      <c r="H264" s="29" t="s">
        <v>510</v>
      </c>
      <c r="I264" s="32">
        <v>100</v>
      </c>
      <c r="J264" s="32" t="s">
        <v>27</v>
      </c>
      <c r="K264" s="23"/>
      <c r="L264" s="13"/>
      <c r="M264" s="6"/>
      <c r="N264" s="6"/>
      <c r="O264" s="40">
        <f>(IF(AND(J264&gt;0,J264&lt;=I264),J264,I264)*(L264-M264+N264))</f>
        <v>0</v>
      </c>
      <c r="P264" s="19"/>
      <c r="Q264" s="6">
        <v>4</v>
      </c>
      <c r="R264" s="6"/>
    </row>
    <row r="265" spans="1:18" ht="22.5">
      <c r="A265">
        <v>13</v>
      </c>
      <c r="B265">
        <v>18</v>
      </c>
      <c r="C265">
        <v>2022</v>
      </c>
      <c r="D265" s="3" t="s">
        <v>511</v>
      </c>
      <c r="G265" s="23">
        <v>85</v>
      </c>
      <c r="H265" s="29" t="s">
        <v>512</v>
      </c>
      <c r="I265" s="32">
        <v>100</v>
      </c>
      <c r="J265" s="32" t="s">
        <v>27</v>
      </c>
      <c r="K265" s="23"/>
      <c r="L265" s="13"/>
      <c r="M265" s="6"/>
      <c r="N265" s="6"/>
      <c r="O265" s="40">
        <f>(IF(AND(J265&gt;0,J265&lt;=I265),J265,I265)*(L265-M265+N265))</f>
        <v>0</v>
      </c>
      <c r="P265" s="19"/>
      <c r="Q265" s="6">
        <v>4</v>
      </c>
      <c r="R265" s="6"/>
    </row>
    <row r="266" spans="1:18" ht="22.5">
      <c r="A266">
        <v>13</v>
      </c>
      <c r="B266">
        <v>18</v>
      </c>
      <c r="C266">
        <v>2022</v>
      </c>
      <c r="D266" s="3" t="s">
        <v>513</v>
      </c>
      <c r="G266" s="23">
        <v>86</v>
      </c>
      <c r="H266" s="29" t="s">
        <v>514</v>
      </c>
      <c r="I266" s="32">
        <v>100</v>
      </c>
      <c r="J266" s="32" t="s">
        <v>27</v>
      </c>
      <c r="K266" s="23"/>
      <c r="L266" s="13"/>
      <c r="M266" s="6"/>
      <c r="N266" s="6"/>
      <c r="O266" s="40">
        <f>(IF(AND(J266&gt;0,J266&lt;=I266),J266,I266)*(L266-M266+N266))</f>
        <v>0</v>
      </c>
      <c r="P266" s="19"/>
      <c r="Q266" s="6">
        <v>4</v>
      </c>
      <c r="R266" s="6"/>
    </row>
    <row r="267" spans="1:18" ht="22.5">
      <c r="A267">
        <v>13</v>
      </c>
      <c r="B267">
        <v>18</v>
      </c>
      <c r="C267">
        <v>2022</v>
      </c>
      <c r="D267" s="3" t="s">
        <v>515</v>
      </c>
      <c r="G267" s="23">
        <v>87</v>
      </c>
      <c r="H267" s="29" t="s">
        <v>516</v>
      </c>
      <c r="I267" s="32">
        <v>100</v>
      </c>
      <c r="J267" s="32" t="s">
        <v>27</v>
      </c>
      <c r="K267" s="23"/>
      <c r="L267" s="13"/>
      <c r="M267" s="6"/>
      <c r="N267" s="6"/>
      <c r="O267" s="40">
        <f>(IF(AND(J267&gt;0,J267&lt;=I267),J267,I267)*(L267-M267+N267))</f>
        <v>0</v>
      </c>
      <c r="P267" s="19"/>
      <c r="Q267" s="6">
        <v>4</v>
      </c>
      <c r="R267" s="6"/>
    </row>
    <row r="268" spans="1:18" ht="22.5">
      <c r="A268">
        <v>13</v>
      </c>
      <c r="B268">
        <v>18</v>
      </c>
      <c r="C268">
        <v>2022</v>
      </c>
      <c r="D268" s="3" t="s">
        <v>517</v>
      </c>
      <c r="G268" s="23">
        <v>88</v>
      </c>
      <c r="H268" s="29" t="s">
        <v>518</v>
      </c>
      <c r="I268" s="32">
        <v>100</v>
      </c>
      <c r="J268" s="32" t="s">
        <v>27</v>
      </c>
      <c r="K268" s="23"/>
      <c r="L268" s="13"/>
      <c r="M268" s="6"/>
      <c r="N268" s="6"/>
      <c r="O268" s="40">
        <f>(IF(AND(J268&gt;0,J268&lt;=I268),J268,I268)*(L268-M268+N268))</f>
        <v>0</v>
      </c>
      <c r="P268" s="19"/>
      <c r="Q268" s="6">
        <v>4</v>
      </c>
      <c r="R268" s="6"/>
    </row>
    <row r="269" spans="1:18" ht="22.5">
      <c r="A269">
        <v>13</v>
      </c>
      <c r="B269">
        <v>18</v>
      </c>
      <c r="C269">
        <v>2022</v>
      </c>
      <c r="D269" s="3" t="s">
        <v>519</v>
      </c>
      <c r="G269" s="23">
        <v>89</v>
      </c>
      <c r="H269" s="29" t="s">
        <v>520</v>
      </c>
      <c r="I269" s="32">
        <v>100</v>
      </c>
      <c r="J269" s="32" t="s">
        <v>27</v>
      </c>
      <c r="K269" s="23"/>
      <c r="L269" s="13"/>
      <c r="M269" s="6"/>
      <c r="N269" s="6"/>
      <c r="O269" s="40">
        <f>(IF(AND(J269&gt;0,J269&lt;=I269),J269,I269)*(L269-M269+N269))</f>
        <v>0</v>
      </c>
      <c r="P269" s="19"/>
      <c r="Q269" s="6">
        <v>4</v>
      </c>
      <c r="R269" s="6"/>
    </row>
    <row r="270" spans="1:18" ht="22.5">
      <c r="A270">
        <v>13</v>
      </c>
      <c r="B270">
        <v>18</v>
      </c>
      <c r="C270">
        <v>2022</v>
      </c>
      <c r="D270" s="3" t="s">
        <v>521</v>
      </c>
      <c r="G270" s="23">
        <v>90</v>
      </c>
      <c r="H270" s="29" t="s">
        <v>522</v>
      </c>
      <c r="I270" s="32">
        <v>100</v>
      </c>
      <c r="J270" s="32" t="s">
        <v>27</v>
      </c>
      <c r="K270" s="23"/>
      <c r="L270" s="13"/>
      <c r="M270" s="6"/>
      <c r="N270" s="6"/>
      <c r="O270" s="40">
        <f>(IF(AND(J270&gt;0,J270&lt;=I270),J270,I270)*(L270-M270+N270))</f>
        <v>0</v>
      </c>
      <c r="P270" s="19"/>
      <c r="Q270" s="6">
        <v>4</v>
      </c>
      <c r="R270" s="6"/>
    </row>
    <row r="271" spans="1:18" ht="22.5">
      <c r="A271">
        <v>13</v>
      </c>
      <c r="B271">
        <v>18</v>
      </c>
      <c r="C271">
        <v>2022</v>
      </c>
      <c r="D271" s="3" t="s">
        <v>523</v>
      </c>
      <c r="G271" s="23">
        <v>91</v>
      </c>
      <c r="H271" s="29" t="s">
        <v>524</v>
      </c>
      <c r="I271" s="32">
        <v>100</v>
      </c>
      <c r="J271" s="32" t="s">
        <v>27</v>
      </c>
      <c r="K271" s="23"/>
      <c r="L271" s="13"/>
      <c r="M271" s="6"/>
      <c r="N271" s="6"/>
      <c r="O271" s="40">
        <f>(IF(AND(J271&gt;0,J271&lt;=I271),J271,I271)*(L271-M271+N271))</f>
        <v>0</v>
      </c>
      <c r="P271" s="19"/>
      <c r="Q271" s="6">
        <v>4</v>
      </c>
      <c r="R271" s="6"/>
    </row>
    <row r="272" spans="1:18" ht="22.5">
      <c r="A272">
        <v>13</v>
      </c>
      <c r="B272">
        <v>18</v>
      </c>
      <c r="C272">
        <v>2022</v>
      </c>
      <c r="D272" s="3" t="s">
        <v>525</v>
      </c>
      <c r="G272" s="23">
        <v>92</v>
      </c>
      <c r="H272" s="29" t="s">
        <v>526</v>
      </c>
      <c r="I272" s="32">
        <v>100</v>
      </c>
      <c r="J272" s="32" t="s">
        <v>27</v>
      </c>
      <c r="K272" s="23"/>
      <c r="L272" s="13"/>
      <c r="M272" s="6"/>
      <c r="N272" s="6"/>
      <c r="O272" s="40">
        <f>(IF(AND(J272&gt;0,J272&lt;=I272),J272,I272)*(L272-M272+N272))</f>
        <v>0</v>
      </c>
      <c r="P272" s="19"/>
      <c r="Q272" s="6">
        <v>4</v>
      </c>
      <c r="R272" s="6"/>
    </row>
    <row r="273" spans="1:18" ht="22.5">
      <c r="A273">
        <v>13</v>
      </c>
      <c r="B273">
        <v>18</v>
      </c>
      <c r="C273">
        <v>2022</v>
      </c>
      <c r="D273" s="3" t="s">
        <v>527</v>
      </c>
      <c r="G273" s="23">
        <v>93</v>
      </c>
      <c r="H273" s="29" t="s">
        <v>528</v>
      </c>
      <c r="I273" s="32">
        <v>100</v>
      </c>
      <c r="J273" s="32" t="s">
        <v>27</v>
      </c>
      <c r="K273" s="23"/>
      <c r="L273" s="13"/>
      <c r="M273" s="6"/>
      <c r="N273" s="6"/>
      <c r="O273" s="40">
        <f>(IF(AND(J273&gt;0,J273&lt;=I273),J273,I273)*(L273-M273+N273))</f>
        <v>0</v>
      </c>
      <c r="P273" s="19"/>
      <c r="Q273" s="6">
        <v>4</v>
      </c>
      <c r="R273" s="6"/>
    </row>
    <row r="274" spans="1:18" ht="22.5">
      <c r="A274">
        <v>13</v>
      </c>
      <c r="B274">
        <v>18</v>
      </c>
      <c r="C274">
        <v>2022</v>
      </c>
      <c r="D274" s="3" t="s">
        <v>529</v>
      </c>
      <c r="G274" s="23">
        <v>94</v>
      </c>
      <c r="H274" s="29" t="s">
        <v>530</v>
      </c>
      <c r="I274" s="32">
        <v>100</v>
      </c>
      <c r="J274" s="32" t="s">
        <v>27</v>
      </c>
      <c r="K274" s="23"/>
      <c r="L274" s="13"/>
      <c r="M274" s="6"/>
      <c r="N274" s="6"/>
      <c r="O274" s="40">
        <f>(IF(AND(J274&gt;0,J274&lt;=I274),J274,I274)*(L274-M274+N274))</f>
        <v>0</v>
      </c>
      <c r="P274" s="19"/>
      <c r="Q274" s="6">
        <v>4</v>
      </c>
      <c r="R274" s="6"/>
    </row>
    <row r="275" spans="1:18" ht="22.5">
      <c r="A275">
        <v>13</v>
      </c>
      <c r="B275">
        <v>18</v>
      </c>
      <c r="C275">
        <v>2022</v>
      </c>
      <c r="D275" s="3" t="s">
        <v>531</v>
      </c>
      <c r="G275" s="23">
        <v>95</v>
      </c>
      <c r="H275" s="29" t="s">
        <v>532</v>
      </c>
      <c r="I275" s="32">
        <v>100</v>
      </c>
      <c r="J275" s="32" t="s">
        <v>27</v>
      </c>
      <c r="K275" s="23"/>
      <c r="L275" s="13"/>
      <c r="M275" s="6"/>
      <c r="N275" s="6"/>
      <c r="O275" s="40">
        <f>(IF(AND(J275&gt;0,J275&lt;=I275),J275,I275)*(L275-M275+N275))</f>
        <v>0</v>
      </c>
      <c r="P275" s="19"/>
      <c r="Q275" s="6">
        <v>4</v>
      </c>
      <c r="R275" s="6"/>
    </row>
    <row r="276" spans="1:18" ht="22.5">
      <c r="A276">
        <v>13</v>
      </c>
      <c r="B276">
        <v>18</v>
      </c>
      <c r="C276">
        <v>2022</v>
      </c>
      <c r="D276" s="3" t="s">
        <v>533</v>
      </c>
      <c r="G276" s="23">
        <v>96</v>
      </c>
      <c r="H276" s="29" t="s">
        <v>534</v>
      </c>
      <c r="I276" s="32">
        <v>100</v>
      </c>
      <c r="J276" s="32" t="s">
        <v>27</v>
      </c>
      <c r="K276" s="23"/>
      <c r="L276" s="13"/>
      <c r="M276" s="6"/>
      <c r="N276" s="6"/>
      <c r="O276" s="40">
        <f>(IF(AND(J276&gt;0,J276&lt;=I276),J276,I276)*(L276-M276+N276))</f>
        <v>0</v>
      </c>
      <c r="P276" s="19"/>
      <c r="Q276" s="6">
        <v>4</v>
      </c>
      <c r="R276" s="6"/>
    </row>
    <row r="277" spans="1:18" ht="22.5">
      <c r="A277">
        <v>13</v>
      </c>
      <c r="B277">
        <v>18</v>
      </c>
      <c r="C277">
        <v>2022</v>
      </c>
      <c r="D277" s="3" t="s">
        <v>535</v>
      </c>
      <c r="G277" s="23">
        <v>97</v>
      </c>
      <c r="H277" s="29" t="s">
        <v>536</v>
      </c>
      <c r="I277" s="32">
        <v>100</v>
      </c>
      <c r="J277" s="32" t="s">
        <v>27</v>
      </c>
      <c r="K277" s="23"/>
      <c r="L277" s="13"/>
      <c r="M277" s="6"/>
      <c r="N277" s="6"/>
      <c r="O277" s="40">
        <f>(IF(AND(J277&gt;0,J277&lt;=I277),J277,I277)*(L277-M277+N277))</f>
        <v>0</v>
      </c>
      <c r="P277" s="19"/>
      <c r="Q277" s="6">
        <v>4</v>
      </c>
      <c r="R277" s="6"/>
    </row>
    <row r="278" spans="1:18" ht="22.5">
      <c r="A278">
        <v>13</v>
      </c>
      <c r="B278">
        <v>18</v>
      </c>
      <c r="C278">
        <v>2022</v>
      </c>
      <c r="D278" s="3" t="s">
        <v>537</v>
      </c>
      <c r="G278" s="23">
        <v>98</v>
      </c>
      <c r="H278" s="29" t="s">
        <v>538</v>
      </c>
      <c r="I278" s="32">
        <v>100</v>
      </c>
      <c r="J278" s="32" t="s">
        <v>27</v>
      </c>
      <c r="K278" s="23"/>
      <c r="L278" s="13"/>
      <c r="M278" s="6"/>
      <c r="N278" s="6"/>
      <c r="O278" s="40">
        <f>(IF(AND(J278&gt;0,J278&lt;=I278),J278,I278)*(L278-M278+N278))</f>
        <v>0</v>
      </c>
      <c r="P278" s="19"/>
      <c r="Q278" s="6">
        <v>4</v>
      </c>
      <c r="R278" s="6"/>
    </row>
    <row r="279" spans="1:18" ht="22.5">
      <c r="A279">
        <v>13</v>
      </c>
      <c r="B279">
        <v>18</v>
      </c>
      <c r="C279">
        <v>2022</v>
      </c>
      <c r="D279" s="3" t="s">
        <v>539</v>
      </c>
      <c r="G279" s="23">
        <v>99</v>
      </c>
      <c r="H279" s="29" t="s">
        <v>540</v>
      </c>
      <c r="I279" s="32">
        <v>100</v>
      </c>
      <c r="J279" s="32" t="s">
        <v>27</v>
      </c>
      <c r="K279" s="23"/>
      <c r="L279" s="13"/>
      <c r="M279" s="6"/>
      <c r="N279" s="6"/>
      <c r="O279" s="40">
        <f>(IF(AND(J279&gt;0,J279&lt;=I279),J279,I279)*(L279-M279+N279))</f>
        <v>0</v>
      </c>
      <c r="P279" s="19"/>
      <c r="Q279" s="6">
        <v>4</v>
      </c>
      <c r="R279" s="6"/>
    </row>
    <row r="280" spans="1:18" ht="22.5">
      <c r="A280">
        <v>13</v>
      </c>
      <c r="B280">
        <v>18</v>
      </c>
      <c r="C280">
        <v>2022</v>
      </c>
      <c r="D280" s="3" t="s">
        <v>541</v>
      </c>
      <c r="G280" s="23">
        <v>100</v>
      </c>
      <c r="H280" s="29" t="s">
        <v>542</v>
      </c>
      <c r="I280" s="32">
        <v>100</v>
      </c>
      <c r="J280" s="32" t="s">
        <v>27</v>
      </c>
      <c r="K280" s="23"/>
      <c r="L280" s="13"/>
      <c r="M280" s="6"/>
      <c r="N280" s="6"/>
      <c r="O280" s="40">
        <f>(IF(AND(J280&gt;0,J280&lt;=I280),J280,I280)*(L280-M280+N280))</f>
        <v>0</v>
      </c>
      <c r="P280" s="19"/>
      <c r="Q280" s="6">
        <v>4</v>
      </c>
      <c r="R280" s="6"/>
    </row>
    <row r="281" spans="1:18" ht="22.5">
      <c r="A281">
        <v>13</v>
      </c>
      <c r="B281">
        <v>18</v>
      </c>
      <c r="C281">
        <v>2022</v>
      </c>
      <c r="D281" s="3" t="s">
        <v>543</v>
      </c>
      <c r="G281" s="23">
        <v>101</v>
      </c>
      <c r="H281" s="29" t="s">
        <v>544</v>
      </c>
      <c r="I281" s="32">
        <v>100</v>
      </c>
      <c r="J281" s="32" t="s">
        <v>27</v>
      </c>
      <c r="K281" s="23"/>
      <c r="L281" s="13"/>
      <c r="M281" s="6"/>
      <c r="N281" s="6"/>
      <c r="O281" s="40">
        <f>(IF(AND(J281&gt;0,J281&lt;=I281),J281,I281)*(L281-M281+N281))</f>
        <v>0</v>
      </c>
      <c r="P281" s="19"/>
      <c r="Q281" s="6">
        <v>4</v>
      </c>
      <c r="R281" s="6"/>
    </row>
    <row r="282" spans="7:18" ht="15">
      <c r="G282" s="21"/>
      <c r="H282" s="27" t="s">
        <v>545</v>
      </c>
      <c r="I282" s="8" t="s">
        <v>12</v>
      </c>
      <c r="J282" s="8"/>
      <c r="K282" s="33"/>
      <c r="L282" s="11">
        <f>SUM(O284:O350)</f>
        <v>0</v>
      </c>
      <c r="M282" s="4"/>
      <c r="N282" s="4"/>
      <c r="O282" s="38"/>
      <c r="P282" s="17"/>
      <c r="Q282" s="6">
        <v>5</v>
      </c>
      <c r="R282" s="6"/>
    </row>
    <row r="283" spans="1:18" ht="15">
      <c r="A283" t="s">
        <v>13</v>
      </c>
      <c r="B283" t="s">
        <v>14</v>
      </c>
      <c r="C283" t="s">
        <v>15</v>
      </c>
      <c r="D283" t="s">
        <v>16</v>
      </c>
      <c r="G283" s="22" t="s">
        <v>17</v>
      </c>
      <c r="H283" s="28" t="s">
        <v>18</v>
      </c>
      <c r="I283" s="31" t="s">
        <v>19</v>
      </c>
      <c r="J283" s="31" t="s">
        <v>20</v>
      </c>
      <c r="K283" s="34"/>
      <c r="L283" s="12" t="s">
        <v>21</v>
      </c>
      <c r="M283" s="7"/>
      <c r="N283" s="7"/>
      <c r="O283" s="39" t="s">
        <v>22</v>
      </c>
      <c r="P283" s="18" t="s">
        <v>23</v>
      </c>
      <c r="Q283" s="6"/>
      <c r="R283" s="6" t="s">
        <v>24</v>
      </c>
    </row>
    <row r="284" spans="1:18" ht="22.5">
      <c r="A284">
        <v>13</v>
      </c>
      <c r="B284">
        <v>18</v>
      </c>
      <c r="C284">
        <v>2022</v>
      </c>
      <c r="D284" s="3" t="s">
        <v>546</v>
      </c>
      <c r="G284" s="23">
        <v>6</v>
      </c>
      <c r="H284" s="29" t="s">
        <v>547</v>
      </c>
      <c r="I284" s="32">
        <v>120</v>
      </c>
      <c r="J284" s="32" t="s">
        <v>27</v>
      </c>
      <c r="K284" s="23"/>
      <c r="L284" s="13"/>
      <c r="M284" s="6"/>
      <c r="N284" s="6"/>
      <c r="O284" s="40">
        <f>(IF(AND(J284&gt;0,J284&lt;=I284),J284,I284)*(L284-M284+N284))</f>
        <v>0</v>
      </c>
      <c r="P284" s="19"/>
      <c r="Q284" s="6">
        <v>5</v>
      </c>
      <c r="R284" s="6"/>
    </row>
    <row r="285" spans="1:18" ht="22.5">
      <c r="A285">
        <v>13</v>
      </c>
      <c r="B285">
        <v>18</v>
      </c>
      <c r="C285">
        <v>2022</v>
      </c>
      <c r="D285" s="3" t="s">
        <v>548</v>
      </c>
      <c r="G285" s="23">
        <v>121</v>
      </c>
      <c r="H285" s="29" t="s">
        <v>549</v>
      </c>
      <c r="I285" s="32">
        <v>300</v>
      </c>
      <c r="J285" s="32" t="s">
        <v>27</v>
      </c>
      <c r="K285" s="23"/>
      <c r="L285" s="13"/>
      <c r="M285" s="6"/>
      <c r="N285" s="6"/>
      <c r="O285" s="40">
        <f>(IF(AND(J285&gt;0,J285&lt;=I285),J285,I285)*(L285-M285+N285))</f>
        <v>0</v>
      </c>
      <c r="P285" s="19"/>
      <c r="Q285" s="6">
        <v>5</v>
      </c>
      <c r="R285" s="6"/>
    </row>
    <row r="286" spans="1:18" ht="22.5">
      <c r="A286">
        <v>13</v>
      </c>
      <c r="B286">
        <v>18</v>
      </c>
      <c r="C286">
        <v>2022</v>
      </c>
      <c r="D286" s="3" t="s">
        <v>550</v>
      </c>
      <c r="G286" s="23">
        <v>122</v>
      </c>
      <c r="H286" s="29" t="s">
        <v>551</v>
      </c>
      <c r="I286" s="32">
        <v>300</v>
      </c>
      <c r="J286" s="32" t="s">
        <v>27</v>
      </c>
      <c r="K286" s="23"/>
      <c r="L286" s="13"/>
      <c r="M286" s="6"/>
      <c r="N286" s="6"/>
      <c r="O286" s="40">
        <f>(IF(AND(J286&gt;0,J286&lt;=I286),J286,I286)*(L286-M286+N286))</f>
        <v>0</v>
      </c>
      <c r="P286" s="19"/>
      <c r="Q286" s="6">
        <v>5</v>
      </c>
      <c r="R286" s="6"/>
    </row>
    <row r="287" spans="1:18" ht="22.5">
      <c r="A287">
        <v>13</v>
      </c>
      <c r="B287">
        <v>18</v>
      </c>
      <c r="C287">
        <v>2022</v>
      </c>
      <c r="D287" s="3" t="s">
        <v>552</v>
      </c>
      <c r="G287" s="23">
        <v>123</v>
      </c>
      <c r="H287" s="29" t="s">
        <v>553</v>
      </c>
      <c r="I287" s="32">
        <v>300</v>
      </c>
      <c r="J287" s="32" t="s">
        <v>27</v>
      </c>
      <c r="K287" s="23"/>
      <c r="L287" s="13"/>
      <c r="M287" s="6"/>
      <c r="N287" s="6"/>
      <c r="O287" s="40">
        <f>(IF(AND(J287&gt;0,J287&lt;=I287),J287,I287)*(L287-M287+N287))</f>
        <v>0</v>
      </c>
      <c r="P287" s="19"/>
      <c r="Q287" s="6">
        <v>5</v>
      </c>
      <c r="R287" s="6"/>
    </row>
    <row r="288" spans="1:18" ht="22.5">
      <c r="A288">
        <v>13</v>
      </c>
      <c r="B288">
        <v>18</v>
      </c>
      <c r="C288">
        <v>2022</v>
      </c>
      <c r="D288" s="3" t="s">
        <v>554</v>
      </c>
      <c r="G288" s="23">
        <v>124</v>
      </c>
      <c r="H288" s="29" t="s">
        <v>555</v>
      </c>
      <c r="I288" s="32">
        <v>300</v>
      </c>
      <c r="J288" s="32" t="s">
        <v>27</v>
      </c>
      <c r="K288" s="23"/>
      <c r="L288" s="13"/>
      <c r="M288" s="6"/>
      <c r="N288" s="6"/>
      <c r="O288" s="40">
        <f>(IF(AND(J288&gt;0,J288&lt;=I288),J288,I288)*(L288-M288+N288))</f>
        <v>0</v>
      </c>
      <c r="P288" s="19"/>
      <c r="Q288" s="6">
        <v>5</v>
      </c>
      <c r="R288" s="6"/>
    </row>
    <row r="289" spans="1:18" ht="22.5">
      <c r="A289">
        <v>13</v>
      </c>
      <c r="B289">
        <v>18</v>
      </c>
      <c r="C289">
        <v>2022</v>
      </c>
      <c r="D289" s="3" t="s">
        <v>556</v>
      </c>
      <c r="G289" s="23">
        <v>125</v>
      </c>
      <c r="H289" s="29" t="s">
        <v>557</v>
      </c>
      <c r="I289" s="32">
        <v>300</v>
      </c>
      <c r="J289" s="32" t="s">
        <v>27</v>
      </c>
      <c r="K289" s="23"/>
      <c r="L289" s="13"/>
      <c r="M289" s="6"/>
      <c r="N289" s="6"/>
      <c r="O289" s="40">
        <f>(IF(AND(J289&gt;0,J289&lt;=I289),J289,I289)*(L289-M289+N289))</f>
        <v>0</v>
      </c>
      <c r="P289" s="19"/>
      <c r="Q289" s="6">
        <v>5</v>
      </c>
      <c r="R289" s="6"/>
    </row>
    <row r="290" spans="1:18" ht="22.5">
      <c r="A290">
        <v>13</v>
      </c>
      <c r="B290">
        <v>18</v>
      </c>
      <c r="C290">
        <v>2022</v>
      </c>
      <c r="D290" s="3" t="s">
        <v>558</v>
      </c>
      <c r="G290" s="23">
        <v>126</v>
      </c>
      <c r="H290" s="29" t="s">
        <v>559</v>
      </c>
      <c r="I290" s="32">
        <v>300</v>
      </c>
      <c r="J290" s="32" t="s">
        <v>27</v>
      </c>
      <c r="K290" s="23"/>
      <c r="L290" s="13"/>
      <c r="M290" s="6"/>
      <c r="N290" s="6"/>
      <c r="O290" s="40">
        <f>(IF(AND(J290&gt;0,J290&lt;=I290),J290,I290)*(L290-M290+N290))</f>
        <v>0</v>
      </c>
      <c r="P290" s="19"/>
      <c r="Q290" s="6">
        <v>5</v>
      </c>
      <c r="R290" s="6"/>
    </row>
    <row r="291" spans="1:18" ht="22.5">
      <c r="A291">
        <v>13</v>
      </c>
      <c r="B291">
        <v>18</v>
      </c>
      <c r="C291">
        <v>2022</v>
      </c>
      <c r="D291" s="3" t="s">
        <v>560</v>
      </c>
      <c r="G291" s="23">
        <v>127</v>
      </c>
      <c r="H291" s="29" t="s">
        <v>561</v>
      </c>
      <c r="I291" s="32">
        <v>300</v>
      </c>
      <c r="J291" s="32" t="s">
        <v>27</v>
      </c>
      <c r="K291" s="23"/>
      <c r="L291" s="13"/>
      <c r="M291" s="6"/>
      <c r="N291" s="6"/>
      <c r="O291" s="40">
        <f>(IF(AND(J291&gt;0,J291&lt;=I291),J291,I291)*(L291-M291+N291))</f>
        <v>0</v>
      </c>
      <c r="P291" s="19"/>
      <c r="Q291" s="6">
        <v>5</v>
      </c>
      <c r="R291" s="6"/>
    </row>
    <row r="292" spans="1:18" ht="22.5">
      <c r="A292">
        <v>13</v>
      </c>
      <c r="B292">
        <v>18</v>
      </c>
      <c r="C292">
        <v>2022</v>
      </c>
      <c r="D292" s="3" t="s">
        <v>562</v>
      </c>
      <c r="G292" s="23">
        <v>128</v>
      </c>
      <c r="H292" s="29" t="s">
        <v>563</v>
      </c>
      <c r="I292" s="32">
        <v>300</v>
      </c>
      <c r="J292" s="32" t="s">
        <v>27</v>
      </c>
      <c r="K292" s="23"/>
      <c r="L292" s="13"/>
      <c r="M292" s="6"/>
      <c r="N292" s="6"/>
      <c r="O292" s="40">
        <f>(IF(AND(J292&gt;0,J292&lt;=I292),J292,I292)*(L292-M292+N292))</f>
        <v>0</v>
      </c>
      <c r="P292" s="19"/>
      <c r="Q292" s="6">
        <v>5</v>
      </c>
      <c r="R292" s="6"/>
    </row>
    <row r="293" spans="1:18" ht="22.5">
      <c r="A293">
        <v>13</v>
      </c>
      <c r="B293">
        <v>18</v>
      </c>
      <c r="C293">
        <v>2022</v>
      </c>
      <c r="D293" s="3" t="s">
        <v>564</v>
      </c>
      <c r="G293" s="23">
        <v>129</v>
      </c>
      <c r="H293" s="29" t="s">
        <v>565</v>
      </c>
      <c r="I293" s="32">
        <v>300</v>
      </c>
      <c r="J293" s="32" t="s">
        <v>27</v>
      </c>
      <c r="K293" s="23"/>
      <c r="L293" s="13"/>
      <c r="M293" s="6"/>
      <c r="N293" s="6"/>
      <c r="O293" s="40">
        <f>(IF(AND(J293&gt;0,J293&lt;=I293),J293,I293)*(L293-M293+N293))</f>
        <v>0</v>
      </c>
      <c r="P293" s="19"/>
      <c r="Q293" s="6">
        <v>5</v>
      </c>
      <c r="R293" s="6"/>
    </row>
    <row r="294" spans="1:18" ht="22.5">
      <c r="A294">
        <v>13</v>
      </c>
      <c r="B294">
        <v>18</v>
      </c>
      <c r="C294">
        <v>2022</v>
      </c>
      <c r="D294" s="3" t="s">
        <v>566</v>
      </c>
      <c r="G294" s="23">
        <v>130</v>
      </c>
      <c r="H294" s="29" t="s">
        <v>567</v>
      </c>
      <c r="I294" s="32">
        <v>300</v>
      </c>
      <c r="J294" s="32" t="s">
        <v>27</v>
      </c>
      <c r="K294" s="23"/>
      <c r="L294" s="13"/>
      <c r="M294" s="6"/>
      <c r="N294" s="6"/>
      <c r="O294" s="40">
        <f>(IF(AND(J294&gt;0,J294&lt;=I294),J294,I294)*(L294-M294+N294))</f>
        <v>0</v>
      </c>
      <c r="P294" s="19"/>
      <c r="Q294" s="6">
        <v>5</v>
      </c>
      <c r="R294" s="6"/>
    </row>
    <row r="295" spans="1:18" ht="22.5">
      <c r="A295">
        <v>13</v>
      </c>
      <c r="B295">
        <v>18</v>
      </c>
      <c r="C295">
        <v>2022</v>
      </c>
      <c r="D295" s="3" t="s">
        <v>568</v>
      </c>
      <c r="G295" s="23">
        <v>131</v>
      </c>
      <c r="H295" s="29" t="s">
        <v>569</v>
      </c>
      <c r="I295" s="32">
        <v>300</v>
      </c>
      <c r="J295" s="32" t="s">
        <v>27</v>
      </c>
      <c r="K295" s="23"/>
      <c r="L295" s="13"/>
      <c r="M295" s="6"/>
      <c r="N295" s="6"/>
      <c r="O295" s="40">
        <f>(IF(AND(J295&gt;0,J295&lt;=I295),J295,I295)*(L295-M295+N295))</f>
        <v>0</v>
      </c>
      <c r="P295" s="19"/>
      <c r="Q295" s="6">
        <v>5</v>
      </c>
      <c r="R295" s="6"/>
    </row>
    <row r="296" spans="1:18" ht="22.5">
      <c r="A296">
        <v>13</v>
      </c>
      <c r="B296">
        <v>18</v>
      </c>
      <c r="C296">
        <v>2022</v>
      </c>
      <c r="D296" s="3" t="s">
        <v>570</v>
      </c>
      <c r="G296" s="23">
        <v>132</v>
      </c>
      <c r="H296" s="29" t="s">
        <v>571</v>
      </c>
      <c r="I296" s="32">
        <v>300</v>
      </c>
      <c r="J296" s="32" t="s">
        <v>27</v>
      </c>
      <c r="K296" s="23"/>
      <c r="L296" s="13"/>
      <c r="M296" s="6"/>
      <c r="N296" s="6"/>
      <c r="O296" s="40">
        <f>(IF(AND(J296&gt;0,J296&lt;=I296),J296,I296)*(L296-M296+N296))</f>
        <v>0</v>
      </c>
      <c r="P296" s="19"/>
      <c r="Q296" s="6">
        <v>5</v>
      </c>
      <c r="R296" s="6"/>
    </row>
    <row r="297" spans="1:18" ht="22.5">
      <c r="A297">
        <v>13</v>
      </c>
      <c r="B297">
        <v>18</v>
      </c>
      <c r="C297">
        <v>2022</v>
      </c>
      <c r="D297" s="3" t="s">
        <v>572</v>
      </c>
      <c r="G297" s="23">
        <v>133</v>
      </c>
      <c r="H297" s="29" t="s">
        <v>573</v>
      </c>
      <c r="I297" s="32">
        <v>300</v>
      </c>
      <c r="J297" s="32" t="s">
        <v>27</v>
      </c>
      <c r="K297" s="23"/>
      <c r="L297" s="13"/>
      <c r="M297" s="6"/>
      <c r="N297" s="6"/>
      <c r="O297" s="40">
        <f>(IF(AND(J297&gt;0,J297&lt;=I297),J297,I297)*(L297-M297+N297))</f>
        <v>0</v>
      </c>
      <c r="P297" s="19"/>
      <c r="Q297" s="6">
        <v>5</v>
      </c>
      <c r="R297" s="6"/>
    </row>
    <row r="298" spans="1:18" ht="22.5">
      <c r="A298">
        <v>13</v>
      </c>
      <c r="B298">
        <v>18</v>
      </c>
      <c r="C298">
        <v>2022</v>
      </c>
      <c r="D298" s="3" t="s">
        <v>574</v>
      </c>
      <c r="G298" s="23">
        <v>134</v>
      </c>
      <c r="H298" s="29" t="s">
        <v>575</v>
      </c>
      <c r="I298" s="32">
        <v>300</v>
      </c>
      <c r="J298" s="32" t="s">
        <v>27</v>
      </c>
      <c r="K298" s="23"/>
      <c r="L298" s="13"/>
      <c r="M298" s="6"/>
      <c r="N298" s="6"/>
      <c r="O298" s="40">
        <f>(IF(AND(J298&gt;0,J298&lt;=I298),J298,I298)*(L298-M298+N298))</f>
        <v>0</v>
      </c>
      <c r="P298" s="19"/>
      <c r="Q298" s="6">
        <v>5</v>
      </c>
      <c r="R298" s="6"/>
    </row>
    <row r="299" spans="1:18" ht="22.5">
      <c r="A299">
        <v>13</v>
      </c>
      <c r="B299">
        <v>18</v>
      </c>
      <c r="C299">
        <v>2022</v>
      </c>
      <c r="D299" s="3" t="s">
        <v>576</v>
      </c>
      <c r="G299" s="23">
        <v>135</v>
      </c>
      <c r="H299" s="29" t="s">
        <v>577</v>
      </c>
      <c r="I299" s="32">
        <v>300</v>
      </c>
      <c r="J299" s="32" t="s">
        <v>27</v>
      </c>
      <c r="K299" s="23"/>
      <c r="L299" s="13"/>
      <c r="M299" s="6"/>
      <c r="N299" s="6"/>
      <c r="O299" s="40">
        <f>(IF(AND(J299&gt;0,J299&lt;=I299),J299,I299)*(L299-M299+N299))</f>
        <v>0</v>
      </c>
      <c r="P299" s="19"/>
      <c r="Q299" s="6">
        <v>5</v>
      </c>
      <c r="R299" s="6"/>
    </row>
    <row r="300" spans="1:18" ht="22.5">
      <c r="A300">
        <v>13</v>
      </c>
      <c r="B300">
        <v>18</v>
      </c>
      <c r="C300">
        <v>2022</v>
      </c>
      <c r="D300" s="3" t="s">
        <v>578</v>
      </c>
      <c r="G300" s="23">
        <v>136</v>
      </c>
      <c r="H300" s="29" t="s">
        <v>579</v>
      </c>
      <c r="I300" s="32">
        <v>300</v>
      </c>
      <c r="J300" s="32" t="s">
        <v>27</v>
      </c>
      <c r="K300" s="23"/>
      <c r="L300" s="13"/>
      <c r="M300" s="6"/>
      <c r="N300" s="6"/>
      <c r="O300" s="40">
        <f>(IF(AND(J300&gt;0,J300&lt;=I300),J300,I300)*(L300-M300+N300))</f>
        <v>0</v>
      </c>
      <c r="P300" s="19"/>
      <c r="Q300" s="6">
        <v>5</v>
      </c>
      <c r="R300" s="6"/>
    </row>
    <row r="301" spans="1:18" ht="15">
      <c r="A301">
        <v>13</v>
      </c>
      <c r="B301">
        <v>18</v>
      </c>
      <c r="C301">
        <v>2022</v>
      </c>
      <c r="D301" s="3" t="s">
        <v>580</v>
      </c>
      <c r="G301" s="23">
        <v>205</v>
      </c>
      <c r="H301" s="29" t="s">
        <v>581</v>
      </c>
      <c r="I301" s="32">
        <v>300</v>
      </c>
      <c r="J301" s="32" t="s">
        <v>27</v>
      </c>
      <c r="K301" s="23"/>
      <c r="L301" s="13"/>
      <c r="M301" s="6"/>
      <c r="N301" s="6"/>
      <c r="O301" s="40">
        <f>(IF(AND(J301&gt;0,J301&lt;=I301),J301,I301)*(L301-M301+N301))</f>
        <v>0</v>
      </c>
      <c r="P301" s="19"/>
      <c r="Q301" s="6">
        <v>5</v>
      </c>
      <c r="R301" s="6"/>
    </row>
    <row r="302" spans="1:18" ht="15">
      <c r="A302">
        <v>13</v>
      </c>
      <c r="B302">
        <v>18</v>
      </c>
      <c r="C302">
        <v>2022</v>
      </c>
      <c r="D302" s="3" t="s">
        <v>582</v>
      </c>
      <c r="G302" s="23">
        <v>206</v>
      </c>
      <c r="H302" s="29" t="s">
        <v>583</v>
      </c>
      <c r="I302" s="32">
        <v>300</v>
      </c>
      <c r="J302" s="32" t="s">
        <v>27</v>
      </c>
      <c r="K302" s="23"/>
      <c r="L302" s="13"/>
      <c r="M302" s="6"/>
      <c r="N302" s="6"/>
      <c r="O302" s="40">
        <f>(IF(AND(J302&gt;0,J302&lt;=I302),J302,I302)*(L302-M302+N302))</f>
        <v>0</v>
      </c>
      <c r="P302" s="19"/>
      <c r="Q302" s="6">
        <v>5</v>
      </c>
      <c r="R302" s="6"/>
    </row>
    <row r="303" spans="1:18" ht="22.5">
      <c r="A303">
        <v>13</v>
      </c>
      <c r="B303">
        <v>18</v>
      </c>
      <c r="C303">
        <v>2022</v>
      </c>
      <c r="D303" s="3" t="s">
        <v>584</v>
      </c>
      <c r="G303" s="23">
        <v>219</v>
      </c>
      <c r="H303" s="29" t="s">
        <v>585</v>
      </c>
      <c r="I303" s="32">
        <v>80</v>
      </c>
      <c r="J303" s="32" t="s">
        <v>27</v>
      </c>
      <c r="K303" s="23"/>
      <c r="L303" s="13"/>
      <c r="M303" s="6"/>
      <c r="N303" s="6"/>
      <c r="O303" s="40">
        <f>(IF(AND(J303&gt;0,J303&lt;=I303),J303,I303)*(L303-M303+N303))</f>
        <v>0</v>
      </c>
      <c r="P303" s="19"/>
      <c r="Q303" s="6">
        <v>5</v>
      </c>
      <c r="R303" s="6"/>
    </row>
    <row r="304" spans="1:18" ht="22.5">
      <c r="A304">
        <v>13</v>
      </c>
      <c r="B304">
        <v>18</v>
      </c>
      <c r="C304">
        <v>2022</v>
      </c>
      <c r="D304" s="3" t="s">
        <v>586</v>
      </c>
      <c r="G304" s="23">
        <v>220</v>
      </c>
      <c r="H304" s="29" t="s">
        <v>587</v>
      </c>
      <c r="I304" s="32">
        <v>120</v>
      </c>
      <c r="J304" s="32" t="s">
        <v>27</v>
      </c>
      <c r="K304" s="23"/>
      <c r="L304" s="13"/>
      <c r="M304" s="6"/>
      <c r="N304" s="6"/>
      <c r="O304" s="40">
        <f>(IF(AND(J304&gt;0,J304&lt;=I304),J304,I304)*(L304-M304+N304))</f>
        <v>0</v>
      </c>
      <c r="P304" s="19"/>
      <c r="Q304" s="6">
        <v>5</v>
      </c>
      <c r="R304" s="6"/>
    </row>
    <row r="305" spans="1:18" ht="22.5">
      <c r="A305">
        <v>13</v>
      </c>
      <c r="B305">
        <v>18</v>
      </c>
      <c r="C305">
        <v>2022</v>
      </c>
      <c r="D305" s="3" t="s">
        <v>588</v>
      </c>
      <c r="G305" s="23">
        <v>221</v>
      </c>
      <c r="H305" s="29" t="s">
        <v>589</v>
      </c>
      <c r="I305" s="32">
        <v>80</v>
      </c>
      <c r="J305" s="32" t="s">
        <v>27</v>
      </c>
      <c r="K305" s="23"/>
      <c r="L305" s="13"/>
      <c r="M305" s="6"/>
      <c r="N305" s="6"/>
      <c r="O305" s="40">
        <f>(IF(AND(J305&gt;0,J305&lt;=I305),J305,I305)*(L305-M305+N305))</f>
        <v>0</v>
      </c>
      <c r="P305" s="19"/>
      <c r="Q305" s="6">
        <v>5</v>
      </c>
      <c r="R305" s="6"/>
    </row>
    <row r="306" spans="1:18" ht="22.5">
      <c r="A306">
        <v>13</v>
      </c>
      <c r="B306">
        <v>18</v>
      </c>
      <c r="C306">
        <v>2022</v>
      </c>
      <c r="D306" s="3" t="s">
        <v>590</v>
      </c>
      <c r="G306" s="23">
        <v>222</v>
      </c>
      <c r="H306" s="29" t="s">
        <v>591</v>
      </c>
      <c r="I306" s="32">
        <v>80</v>
      </c>
      <c r="J306" s="32" t="s">
        <v>27</v>
      </c>
      <c r="K306" s="23"/>
      <c r="L306" s="13"/>
      <c r="M306" s="6"/>
      <c r="N306" s="6"/>
      <c r="O306" s="40">
        <f>(IF(AND(J306&gt;0,J306&lt;=I306),J306,I306)*(L306-M306+N306))</f>
        <v>0</v>
      </c>
      <c r="P306" s="19"/>
      <c r="Q306" s="6">
        <v>5</v>
      </c>
      <c r="R306" s="6"/>
    </row>
    <row r="307" spans="1:18" ht="22.5">
      <c r="A307">
        <v>13</v>
      </c>
      <c r="B307">
        <v>18</v>
      </c>
      <c r="C307">
        <v>2022</v>
      </c>
      <c r="D307" s="3" t="s">
        <v>592</v>
      </c>
      <c r="G307" s="23">
        <v>223</v>
      </c>
      <c r="H307" s="29" t="s">
        <v>593</v>
      </c>
      <c r="I307" s="32">
        <v>80</v>
      </c>
      <c r="J307" s="32" t="s">
        <v>27</v>
      </c>
      <c r="K307" s="23"/>
      <c r="L307" s="13"/>
      <c r="M307" s="6"/>
      <c r="N307" s="6"/>
      <c r="O307" s="40">
        <f>(IF(AND(J307&gt;0,J307&lt;=I307),J307,I307)*(L307-M307+N307))</f>
        <v>0</v>
      </c>
      <c r="P307" s="19"/>
      <c r="Q307" s="6">
        <v>5</v>
      </c>
      <c r="R307" s="6"/>
    </row>
    <row r="308" spans="1:18" ht="22.5">
      <c r="A308">
        <v>13</v>
      </c>
      <c r="B308">
        <v>18</v>
      </c>
      <c r="C308">
        <v>2022</v>
      </c>
      <c r="D308" s="3" t="s">
        <v>594</v>
      </c>
      <c r="G308" s="23">
        <v>224</v>
      </c>
      <c r="H308" s="29" t="s">
        <v>595</v>
      </c>
      <c r="I308" s="32">
        <v>80</v>
      </c>
      <c r="J308" s="32" t="s">
        <v>27</v>
      </c>
      <c r="K308" s="23"/>
      <c r="L308" s="13"/>
      <c r="M308" s="6"/>
      <c r="N308" s="6"/>
      <c r="O308" s="40">
        <f>(IF(AND(J308&gt;0,J308&lt;=I308),J308,I308)*(L308-M308+N308))</f>
        <v>0</v>
      </c>
      <c r="P308" s="19"/>
      <c r="Q308" s="6">
        <v>5</v>
      </c>
      <c r="R308" s="6"/>
    </row>
    <row r="309" spans="1:18" ht="22.5">
      <c r="A309">
        <v>13</v>
      </c>
      <c r="B309">
        <v>18</v>
      </c>
      <c r="C309">
        <v>2022</v>
      </c>
      <c r="D309" s="3" t="s">
        <v>596</v>
      </c>
      <c r="G309" s="23">
        <v>225</v>
      </c>
      <c r="H309" s="29" t="s">
        <v>597</v>
      </c>
      <c r="I309" s="32">
        <v>80</v>
      </c>
      <c r="J309" s="32" t="s">
        <v>27</v>
      </c>
      <c r="K309" s="23"/>
      <c r="L309" s="13"/>
      <c r="M309" s="6"/>
      <c r="N309" s="6"/>
      <c r="O309" s="40">
        <f>(IF(AND(J309&gt;0,J309&lt;=I309),J309,I309)*(L309-M309+N309))</f>
        <v>0</v>
      </c>
      <c r="P309" s="19"/>
      <c r="Q309" s="6">
        <v>5</v>
      </c>
      <c r="R309" s="6"/>
    </row>
    <row r="310" spans="1:18" ht="22.5">
      <c r="A310">
        <v>13</v>
      </c>
      <c r="B310">
        <v>18</v>
      </c>
      <c r="C310">
        <v>2022</v>
      </c>
      <c r="D310" s="3" t="s">
        <v>598</v>
      </c>
      <c r="G310" s="23">
        <v>226</v>
      </c>
      <c r="H310" s="29" t="s">
        <v>599</v>
      </c>
      <c r="I310" s="32">
        <v>80</v>
      </c>
      <c r="J310" s="32" t="s">
        <v>27</v>
      </c>
      <c r="K310" s="23"/>
      <c r="L310" s="13"/>
      <c r="M310" s="6"/>
      <c r="N310" s="6"/>
      <c r="O310" s="40">
        <f>(IF(AND(J310&gt;0,J310&lt;=I310),J310,I310)*(L310-M310+N310))</f>
        <v>0</v>
      </c>
      <c r="P310" s="19"/>
      <c r="Q310" s="6">
        <v>5</v>
      </c>
      <c r="R310" s="6"/>
    </row>
    <row r="311" spans="1:18" ht="22.5">
      <c r="A311">
        <v>13</v>
      </c>
      <c r="B311">
        <v>18</v>
      </c>
      <c r="C311">
        <v>2022</v>
      </c>
      <c r="D311" s="3" t="s">
        <v>600</v>
      </c>
      <c r="G311" s="23">
        <v>227</v>
      </c>
      <c r="H311" s="29" t="s">
        <v>601</v>
      </c>
      <c r="I311" s="32">
        <v>80</v>
      </c>
      <c r="J311" s="32" t="s">
        <v>27</v>
      </c>
      <c r="K311" s="23"/>
      <c r="L311" s="13"/>
      <c r="M311" s="6"/>
      <c r="N311" s="6"/>
      <c r="O311" s="40">
        <f>(IF(AND(J311&gt;0,J311&lt;=I311),J311,I311)*(L311-M311+N311))</f>
        <v>0</v>
      </c>
      <c r="P311" s="19"/>
      <c r="Q311" s="6">
        <v>5</v>
      </c>
      <c r="R311" s="6"/>
    </row>
    <row r="312" spans="1:18" ht="22.5">
      <c r="A312">
        <v>13</v>
      </c>
      <c r="B312">
        <v>18</v>
      </c>
      <c r="C312">
        <v>2022</v>
      </c>
      <c r="D312" s="3" t="s">
        <v>602</v>
      </c>
      <c r="G312" s="23">
        <v>228</v>
      </c>
      <c r="H312" s="29" t="s">
        <v>603</v>
      </c>
      <c r="I312" s="32">
        <v>80</v>
      </c>
      <c r="J312" s="32" t="s">
        <v>27</v>
      </c>
      <c r="K312" s="23"/>
      <c r="L312" s="13"/>
      <c r="M312" s="6"/>
      <c r="N312" s="6"/>
      <c r="O312" s="40">
        <f>(IF(AND(J312&gt;0,J312&lt;=I312),J312,I312)*(L312-M312+N312))</f>
        <v>0</v>
      </c>
      <c r="P312" s="19"/>
      <c r="Q312" s="6">
        <v>5</v>
      </c>
      <c r="R312" s="6"/>
    </row>
    <row r="313" spans="1:18" ht="22.5">
      <c r="A313">
        <v>13</v>
      </c>
      <c r="B313">
        <v>18</v>
      </c>
      <c r="C313">
        <v>2022</v>
      </c>
      <c r="D313" s="3" t="s">
        <v>604</v>
      </c>
      <c r="G313" s="23">
        <v>229</v>
      </c>
      <c r="H313" s="29" t="s">
        <v>605</v>
      </c>
      <c r="I313" s="32">
        <v>80</v>
      </c>
      <c r="J313" s="32" t="s">
        <v>27</v>
      </c>
      <c r="K313" s="23"/>
      <c r="L313" s="13"/>
      <c r="M313" s="6"/>
      <c r="N313" s="6"/>
      <c r="O313" s="40">
        <f>(IF(AND(J313&gt;0,J313&lt;=I313),J313,I313)*(L313-M313+N313))</f>
        <v>0</v>
      </c>
      <c r="P313" s="19"/>
      <c r="Q313" s="6">
        <v>5</v>
      </c>
      <c r="R313" s="6"/>
    </row>
    <row r="314" spans="1:18" ht="22.5">
      <c r="A314">
        <v>13</v>
      </c>
      <c r="B314">
        <v>18</v>
      </c>
      <c r="C314">
        <v>2022</v>
      </c>
      <c r="D314" s="3" t="s">
        <v>606</v>
      </c>
      <c r="G314" s="23">
        <v>230</v>
      </c>
      <c r="H314" s="29" t="s">
        <v>607</v>
      </c>
      <c r="I314" s="32">
        <v>80</v>
      </c>
      <c r="J314" s="32" t="s">
        <v>27</v>
      </c>
      <c r="K314" s="23"/>
      <c r="L314" s="13"/>
      <c r="M314" s="6"/>
      <c r="N314" s="6"/>
      <c r="O314" s="40">
        <f>(IF(AND(J314&gt;0,J314&lt;=I314),J314,I314)*(L314-M314+N314))</f>
        <v>0</v>
      </c>
      <c r="P314" s="19"/>
      <c r="Q314" s="6">
        <v>5</v>
      </c>
      <c r="R314" s="6"/>
    </row>
    <row r="315" spans="1:18" ht="22.5">
      <c r="A315">
        <v>13</v>
      </c>
      <c r="B315">
        <v>18</v>
      </c>
      <c r="C315">
        <v>2022</v>
      </c>
      <c r="D315" s="3" t="s">
        <v>608</v>
      </c>
      <c r="G315" s="23">
        <v>231</v>
      </c>
      <c r="H315" s="29" t="s">
        <v>609</v>
      </c>
      <c r="I315" s="32">
        <v>80</v>
      </c>
      <c r="J315" s="32" t="s">
        <v>27</v>
      </c>
      <c r="K315" s="23"/>
      <c r="L315" s="13"/>
      <c r="M315" s="6"/>
      <c r="N315" s="6"/>
      <c r="O315" s="40">
        <f>(IF(AND(J315&gt;0,J315&lt;=I315),J315,I315)*(L315-M315+N315))</f>
        <v>0</v>
      </c>
      <c r="P315" s="19"/>
      <c r="Q315" s="6">
        <v>5</v>
      </c>
      <c r="R315" s="6"/>
    </row>
    <row r="316" spans="1:18" ht="22.5">
      <c r="A316">
        <v>13</v>
      </c>
      <c r="B316">
        <v>18</v>
      </c>
      <c r="C316">
        <v>2022</v>
      </c>
      <c r="D316" s="3" t="s">
        <v>610</v>
      </c>
      <c r="G316" s="23">
        <v>232</v>
      </c>
      <c r="H316" s="29" t="s">
        <v>611</v>
      </c>
      <c r="I316" s="32">
        <v>80</v>
      </c>
      <c r="J316" s="32" t="s">
        <v>27</v>
      </c>
      <c r="K316" s="23"/>
      <c r="L316" s="13"/>
      <c r="M316" s="6"/>
      <c r="N316" s="6"/>
      <c r="O316" s="40">
        <f>(IF(AND(J316&gt;0,J316&lt;=I316),J316,I316)*(L316-M316+N316))</f>
        <v>0</v>
      </c>
      <c r="P316" s="19"/>
      <c r="Q316" s="6">
        <v>5</v>
      </c>
      <c r="R316" s="6"/>
    </row>
    <row r="317" spans="1:18" ht="22.5">
      <c r="A317">
        <v>13</v>
      </c>
      <c r="B317">
        <v>18</v>
      </c>
      <c r="C317">
        <v>2022</v>
      </c>
      <c r="D317" s="3" t="s">
        <v>612</v>
      </c>
      <c r="G317" s="23">
        <v>233</v>
      </c>
      <c r="H317" s="29" t="s">
        <v>613</v>
      </c>
      <c r="I317" s="32">
        <v>80</v>
      </c>
      <c r="J317" s="32" t="s">
        <v>27</v>
      </c>
      <c r="K317" s="23"/>
      <c r="L317" s="13"/>
      <c r="M317" s="6"/>
      <c r="N317" s="6"/>
      <c r="O317" s="40">
        <f>(IF(AND(J317&gt;0,J317&lt;=I317),J317,I317)*(L317-M317+N317))</f>
        <v>0</v>
      </c>
      <c r="P317" s="19"/>
      <c r="Q317" s="6">
        <v>5</v>
      </c>
      <c r="R317" s="6"/>
    </row>
    <row r="318" spans="1:18" ht="33.75">
      <c r="A318">
        <v>13</v>
      </c>
      <c r="B318">
        <v>18</v>
      </c>
      <c r="C318">
        <v>2022</v>
      </c>
      <c r="D318" s="3" t="s">
        <v>614</v>
      </c>
      <c r="G318" s="23">
        <v>343</v>
      </c>
      <c r="H318" s="29" t="s">
        <v>615</v>
      </c>
      <c r="I318" s="32">
        <v>50</v>
      </c>
      <c r="J318" s="32" t="s">
        <v>27</v>
      </c>
      <c r="K318" s="23"/>
      <c r="L318" s="13"/>
      <c r="M318" s="6"/>
      <c r="N318" s="6"/>
      <c r="O318" s="40">
        <f>(IF(AND(J318&gt;0,J318&lt;=I318),J318,I318)*(L318-M318+N318))</f>
        <v>0</v>
      </c>
      <c r="P318" s="19"/>
      <c r="Q318" s="6">
        <v>5</v>
      </c>
      <c r="R318" s="6"/>
    </row>
    <row r="319" spans="1:18" ht="33.75">
      <c r="A319">
        <v>13</v>
      </c>
      <c r="B319">
        <v>18</v>
      </c>
      <c r="C319">
        <v>2022</v>
      </c>
      <c r="D319" s="3" t="s">
        <v>616</v>
      </c>
      <c r="G319" s="23">
        <v>344</v>
      </c>
      <c r="H319" s="29" t="s">
        <v>617</v>
      </c>
      <c r="I319" s="32">
        <v>50</v>
      </c>
      <c r="J319" s="32" t="s">
        <v>27</v>
      </c>
      <c r="K319" s="23"/>
      <c r="L319" s="13"/>
      <c r="M319" s="6"/>
      <c r="N319" s="6"/>
      <c r="O319" s="40">
        <f>(IF(AND(J319&gt;0,J319&lt;=I319),J319,I319)*(L319-M319+N319))</f>
        <v>0</v>
      </c>
      <c r="P319" s="19"/>
      <c r="Q319" s="6">
        <v>5</v>
      </c>
      <c r="R319" s="6"/>
    </row>
    <row r="320" spans="1:18" ht="33.75">
      <c r="A320">
        <v>13</v>
      </c>
      <c r="B320">
        <v>18</v>
      </c>
      <c r="C320">
        <v>2022</v>
      </c>
      <c r="D320" s="3" t="s">
        <v>618</v>
      </c>
      <c r="G320" s="23">
        <v>345</v>
      </c>
      <c r="H320" s="29" t="s">
        <v>619</v>
      </c>
      <c r="I320" s="32">
        <v>50</v>
      </c>
      <c r="J320" s="32" t="s">
        <v>27</v>
      </c>
      <c r="K320" s="23"/>
      <c r="L320" s="13"/>
      <c r="M320" s="6"/>
      <c r="N320" s="6"/>
      <c r="O320" s="40">
        <f>(IF(AND(J320&gt;0,J320&lt;=I320),J320,I320)*(L320-M320+N320))</f>
        <v>0</v>
      </c>
      <c r="P320" s="19"/>
      <c r="Q320" s="6">
        <v>5</v>
      </c>
      <c r="R320" s="6"/>
    </row>
    <row r="321" spans="1:18" ht="33.75">
      <c r="A321">
        <v>13</v>
      </c>
      <c r="B321">
        <v>18</v>
      </c>
      <c r="C321">
        <v>2022</v>
      </c>
      <c r="D321" s="3" t="s">
        <v>620</v>
      </c>
      <c r="G321" s="23">
        <v>346</v>
      </c>
      <c r="H321" s="29" t="s">
        <v>621</v>
      </c>
      <c r="I321" s="32">
        <v>50</v>
      </c>
      <c r="J321" s="32" t="s">
        <v>27</v>
      </c>
      <c r="K321" s="23"/>
      <c r="L321" s="13"/>
      <c r="M321" s="6"/>
      <c r="N321" s="6"/>
      <c r="O321" s="40">
        <f>(IF(AND(J321&gt;0,J321&lt;=I321),J321,I321)*(L321-M321+N321))</f>
        <v>0</v>
      </c>
      <c r="P321" s="19"/>
      <c r="Q321" s="6">
        <v>5</v>
      </c>
      <c r="R321" s="6"/>
    </row>
    <row r="322" spans="1:18" ht="33.75">
      <c r="A322">
        <v>13</v>
      </c>
      <c r="B322">
        <v>18</v>
      </c>
      <c r="C322">
        <v>2022</v>
      </c>
      <c r="D322" s="3" t="s">
        <v>622</v>
      </c>
      <c r="G322" s="23">
        <v>347</v>
      </c>
      <c r="H322" s="29" t="s">
        <v>623</v>
      </c>
      <c r="I322" s="32">
        <v>50</v>
      </c>
      <c r="J322" s="32" t="s">
        <v>27</v>
      </c>
      <c r="K322" s="23"/>
      <c r="L322" s="13"/>
      <c r="M322" s="6"/>
      <c r="N322" s="6"/>
      <c r="O322" s="40">
        <f>(IF(AND(J322&gt;0,J322&lt;=I322),J322,I322)*(L322-M322+N322))</f>
        <v>0</v>
      </c>
      <c r="P322" s="19"/>
      <c r="Q322" s="6">
        <v>5</v>
      </c>
      <c r="R322" s="6"/>
    </row>
    <row r="323" spans="1:18" ht="33.75">
      <c r="A323">
        <v>13</v>
      </c>
      <c r="B323">
        <v>18</v>
      </c>
      <c r="C323">
        <v>2022</v>
      </c>
      <c r="D323" s="3" t="s">
        <v>624</v>
      </c>
      <c r="G323" s="23">
        <v>348</v>
      </c>
      <c r="H323" s="29" t="s">
        <v>625</v>
      </c>
      <c r="I323" s="32">
        <v>50</v>
      </c>
      <c r="J323" s="32" t="s">
        <v>27</v>
      </c>
      <c r="K323" s="23"/>
      <c r="L323" s="13"/>
      <c r="M323" s="6"/>
      <c r="N323" s="6"/>
      <c r="O323" s="40">
        <f>(IF(AND(J323&gt;0,J323&lt;=I323),J323,I323)*(L323-M323+N323))</f>
        <v>0</v>
      </c>
      <c r="P323" s="19"/>
      <c r="Q323" s="6">
        <v>5</v>
      </c>
      <c r="R323" s="6"/>
    </row>
    <row r="324" spans="1:18" ht="33.75">
      <c r="A324">
        <v>13</v>
      </c>
      <c r="B324">
        <v>18</v>
      </c>
      <c r="C324">
        <v>2022</v>
      </c>
      <c r="D324" s="3" t="s">
        <v>626</v>
      </c>
      <c r="G324" s="23">
        <v>349</v>
      </c>
      <c r="H324" s="29" t="s">
        <v>627</v>
      </c>
      <c r="I324" s="32">
        <v>50</v>
      </c>
      <c r="J324" s="32" t="s">
        <v>27</v>
      </c>
      <c r="K324" s="23"/>
      <c r="L324" s="13"/>
      <c r="M324" s="6"/>
      <c r="N324" s="6"/>
      <c r="O324" s="40">
        <f>(IF(AND(J324&gt;0,J324&lt;=I324),J324,I324)*(L324-M324+N324))</f>
        <v>0</v>
      </c>
      <c r="P324" s="19"/>
      <c r="Q324" s="6">
        <v>5</v>
      </c>
      <c r="R324" s="6"/>
    </row>
    <row r="325" spans="1:18" ht="22.5">
      <c r="A325">
        <v>13</v>
      </c>
      <c r="B325">
        <v>18</v>
      </c>
      <c r="C325">
        <v>2022</v>
      </c>
      <c r="D325" s="3" t="s">
        <v>628</v>
      </c>
      <c r="G325" s="23">
        <v>358</v>
      </c>
      <c r="H325" s="29" t="s">
        <v>629</v>
      </c>
      <c r="I325" s="32">
        <v>100</v>
      </c>
      <c r="J325" s="32" t="s">
        <v>27</v>
      </c>
      <c r="K325" s="23"/>
      <c r="L325" s="13"/>
      <c r="M325" s="6"/>
      <c r="N325" s="6"/>
      <c r="O325" s="40">
        <f>(IF(AND(J325&gt;0,J325&lt;=I325),J325,I325)*(L325-M325+N325))</f>
        <v>0</v>
      </c>
      <c r="P325" s="19"/>
      <c r="Q325" s="6">
        <v>5</v>
      </c>
      <c r="R325" s="6"/>
    </row>
    <row r="326" spans="1:18" ht="15">
      <c r="A326">
        <v>13</v>
      </c>
      <c r="B326">
        <v>18</v>
      </c>
      <c r="C326">
        <v>2022</v>
      </c>
      <c r="D326" s="3" t="s">
        <v>630</v>
      </c>
      <c r="G326" s="23">
        <v>359</v>
      </c>
      <c r="H326" s="29" t="s">
        <v>631</v>
      </c>
      <c r="I326" s="32">
        <v>100</v>
      </c>
      <c r="J326" s="32" t="s">
        <v>27</v>
      </c>
      <c r="K326" s="23"/>
      <c r="L326" s="13"/>
      <c r="M326" s="6"/>
      <c r="N326" s="6"/>
      <c r="O326" s="40">
        <f>(IF(AND(J326&gt;0,J326&lt;=I326),J326,I326)*(L326-M326+N326))</f>
        <v>0</v>
      </c>
      <c r="P326" s="19"/>
      <c r="Q326" s="6">
        <v>5</v>
      </c>
      <c r="R326" s="6"/>
    </row>
    <row r="327" spans="1:18" ht="15">
      <c r="A327">
        <v>13</v>
      </c>
      <c r="B327">
        <v>18</v>
      </c>
      <c r="C327">
        <v>2022</v>
      </c>
      <c r="D327" s="3" t="s">
        <v>632</v>
      </c>
      <c r="G327" s="23">
        <v>360</v>
      </c>
      <c r="H327" s="29" t="s">
        <v>633</v>
      </c>
      <c r="I327" s="32">
        <v>100</v>
      </c>
      <c r="J327" s="32" t="s">
        <v>27</v>
      </c>
      <c r="K327" s="23"/>
      <c r="L327" s="13"/>
      <c r="M327" s="6"/>
      <c r="N327" s="6"/>
      <c r="O327" s="40">
        <f>(IF(AND(J327&gt;0,J327&lt;=I327),J327,I327)*(L327-M327+N327))</f>
        <v>0</v>
      </c>
      <c r="P327" s="19"/>
      <c r="Q327" s="6">
        <v>5</v>
      </c>
      <c r="R327" s="6"/>
    </row>
    <row r="328" spans="1:18" ht="15">
      <c r="A328">
        <v>13</v>
      </c>
      <c r="B328">
        <v>18</v>
      </c>
      <c r="C328">
        <v>2022</v>
      </c>
      <c r="D328" s="3" t="s">
        <v>634</v>
      </c>
      <c r="G328" s="23">
        <v>361</v>
      </c>
      <c r="H328" s="29" t="s">
        <v>635</v>
      </c>
      <c r="I328" s="32">
        <v>100</v>
      </c>
      <c r="J328" s="32" t="s">
        <v>27</v>
      </c>
      <c r="K328" s="23"/>
      <c r="L328" s="13"/>
      <c r="M328" s="6"/>
      <c r="N328" s="6"/>
      <c r="O328" s="40">
        <f>(IF(AND(J328&gt;0,J328&lt;=I328),J328,I328)*(L328-M328+N328))</f>
        <v>0</v>
      </c>
      <c r="P328" s="19"/>
      <c r="Q328" s="6">
        <v>5</v>
      </c>
      <c r="R328" s="6"/>
    </row>
    <row r="329" spans="1:18" ht="15">
      <c r="A329">
        <v>13</v>
      </c>
      <c r="B329">
        <v>18</v>
      </c>
      <c r="C329">
        <v>2022</v>
      </c>
      <c r="D329" s="3" t="s">
        <v>636</v>
      </c>
      <c r="G329" s="23">
        <v>362</v>
      </c>
      <c r="H329" s="29" t="s">
        <v>637</v>
      </c>
      <c r="I329" s="32">
        <v>100</v>
      </c>
      <c r="J329" s="32" t="s">
        <v>27</v>
      </c>
      <c r="K329" s="23"/>
      <c r="L329" s="13"/>
      <c r="M329" s="6"/>
      <c r="N329" s="6"/>
      <c r="O329" s="40">
        <f>(IF(AND(J329&gt;0,J329&lt;=I329),J329,I329)*(L329-M329+N329))</f>
        <v>0</v>
      </c>
      <c r="P329" s="19"/>
      <c r="Q329" s="6">
        <v>5</v>
      </c>
      <c r="R329" s="6"/>
    </row>
    <row r="330" spans="1:18" ht="15">
      <c r="A330">
        <v>13</v>
      </c>
      <c r="B330">
        <v>18</v>
      </c>
      <c r="C330">
        <v>2022</v>
      </c>
      <c r="D330" s="3" t="s">
        <v>638</v>
      </c>
      <c r="G330" s="23">
        <v>363</v>
      </c>
      <c r="H330" s="29" t="s">
        <v>639</v>
      </c>
      <c r="I330" s="32">
        <v>100</v>
      </c>
      <c r="J330" s="32" t="s">
        <v>27</v>
      </c>
      <c r="K330" s="23"/>
      <c r="L330" s="13"/>
      <c r="M330" s="6"/>
      <c r="N330" s="6"/>
      <c r="O330" s="40">
        <f>(IF(AND(J330&gt;0,J330&lt;=I330),J330,I330)*(L330-M330+N330))</f>
        <v>0</v>
      </c>
      <c r="P330" s="19"/>
      <c r="Q330" s="6">
        <v>5</v>
      </c>
      <c r="R330" s="6"/>
    </row>
    <row r="331" spans="1:18" ht="15">
      <c r="A331">
        <v>13</v>
      </c>
      <c r="B331">
        <v>18</v>
      </c>
      <c r="C331">
        <v>2022</v>
      </c>
      <c r="D331" s="3" t="s">
        <v>640</v>
      </c>
      <c r="G331" s="23">
        <v>364</v>
      </c>
      <c r="H331" s="29" t="s">
        <v>641</v>
      </c>
      <c r="I331" s="32">
        <v>100</v>
      </c>
      <c r="J331" s="32" t="s">
        <v>27</v>
      </c>
      <c r="K331" s="23"/>
      <c r="L331" s="13"/>
      <c r="M331" s="6"/>
      <c r="N331" s="6"/>
      <c r="O331" s="40">
        <f>(IF(AND(J331&gt;0,J331&lt;=I331),J331,I331)*(L331-M331+N331))</f>
        <v>0</v>
      </c>
      <c r="P331" s="19"/>
      <c r="Q331" s="6">
        <v>5</v>
      </c>
      <c r="R331" s="6"/>
    </row>
    <row r="332" spans="1:18" ht="15">
      <c r="A332">
        <v>13</v>
      </c>
      <c r="B332">
        <v>18</v>
      </c>
      <c r="C332">
        <v>2022</v>
      </c>
      <c r="D332" s="3" t="s">
        <v>642</v>
      </c>
      <c r="G332" s="23">
        <v>366</v>
      </c>
      <c r="H332" s="29" t="s">
        <v>643</v>
      </c>
      <c r="I332" s="32">
        <v>20</v>
      </c>
      <c r="J332" s="32" t="s">
        <v>27</v>
      </c>
      <c r="K332" s="23"/>
      <c r="L332" s="13"/>
      <c r="M332" s="6"/>
      <c r="N332" s="6"/>
      <c r="O332" s="40">
        <f>(IF(AND(J332&gt;0,J332&lt;=I332),J332,I332)*(L332-M332+N332))</f>
        <v>0</v>
      </c>
      <c r="P332" s="19"/>
      <c r="Q332" s="6">
        <v>5</v>
      </c>
      <c r="R332" s="6"/>
    </row>
    <row r="333" spans="1:18" ht="15">
      <c r="A333">
        <v>13</v>
      </c>
      <c r="B333">
        <v>18</v>
      </c>
      <c r="C333">
        <v>2022</v>
      </c>
      <c r="D333" s="3" t="s">
        <v>644</v>
      </c>
      <c r="G333" s="23">
        <v>367</v>
      </c>
      <c r="H333" s="29" t="s">
        <v>645</v>
      </c>
      <c r="I333" s="32">
        <v>20</v>
      </c>
      <c r="J333" s="32" t="s">
        <v>27</v>
      </c>
      <c r="K333" s="23"/>
      <c r="L333" s="13"/>
      <c r="M333" s="6"/>
      <c r="N333" s="6"/>
      <c r="O333" s="40">
        <f>(IF(AND(J333&gt;0,J333&lt;=I333),J333,I333)*(L333-M333+N333))</f>
        <v>0</v>
      </c>
      <c r="P333" s="19"/>
      <c r="Q333" s="6">
        <v>5</v>
      </c>
      <c r="R333" s="6"/>
    </row>
    <row r="334" spans="1:18" ht="56.25">
      <c r="A334">
        <v>13</v>
      </c>
      <c r="B334">
        <v>18</v>
      </c>
      <c r="C334">
        <v>2022</v>
      </c>
      <c r="D334" s="3" t="s">
        <v>646</v>
      </c>
      <c r="G334" s="23">
        <v>372</v>
      </c>
      <c r="H334" s="29" t="s">
        <v>647</v>
      </c>
      <c r="I334" s="32">
        <v>20</v>
      </c>
      <c r="J334" s="32" t="s">
        <v>27</v>
      </c>
      <c r="K334" s="23"/>
      <c r="L334" s="13"/>
      <c r="M334" s="6"/>
      <c r="N334" s="6"/>
      <c r="O334" s="40">
        <f>(IF(AND(J334&gt;0,J334&lt;=I334),J334,I334)*(L334-M334+N334))</f>
        <v>0</v>
      </c>
      <c r="P334" s="19"/>
      <c r="Q334" s="6">
        <v>5</v>
      </c>
      <c r="R334" s="6"/>
    </row>
    <row r="335" spans="1:18" ht="22.5">
      <c r="A335">
        <v>13</v>
      </c>
      <c r="B335">
        <v>18</v>
      </c>
      <c r="C335">
        <v>2022</v>
      </c>
      <c r="D335" s="3" t="s">
        <v>648</v>
      </c>
      <c r="G335" s="23">
        <v>374</v>
      </c>
      <c r="H335" s="29" t="s">
        <v>649</v>
      </c>
      <c r="I335" s="32">
        <v>20</v>
      </c>
      <c r="J335" s="32" t="s">
        <v>27</v>
      </c>
      <c r="K335" s="23"/>
      <c r="L335" s="13"/>
      <c r="M335" s="6"/>
      <c r="N335" s="6"/>
      <c r="O335" s="40">
        <f>(IF(AND(J335&gt;0,J335&lt;=I335),J335,I335)*(L335-M335+N335))</f>
        <v>0</v>
      </c>
      <c r="P335" s="19"/>
      <c r="Q335" s="6">
        <v>5</v>
      </c>
      <c r="R335" s="6"/>
    </row>
    <row r="336" spans="1:18" ht="22.5">
      <c r="A336">
        <v>13</v>
      </c>
      <c r="B336">
        <v>18</v>
      </c>
      <c r="C336">
        <v>2022</v>
      </c>
      <c r="D336" s="3" t="s">
        <v>650</v>
      </c>
      <c r="G336" s="23">
        <v>375</v>
      </c>
      <c r="H336" s="29" t="s">
        <v>651</v>
      </c>
      <c r="I336" s="32">
        <v>20</v>
      </c>
      <c r="J336" s="32" t="s">
        <v>27</v>
      </c>
      <c r="K336" s="23"/>
      <c r="L336" s="13"/>
      <c r="M336" s="6"/>
      <c r="N336" s="6"/>
      <c r="O336" s="40">
        <f>(IF(AND(J336&gt;0,J336&lt;=I336),J336,I336)*(L336-M336+N336))</f>
        <v>0</v>
      </c>
      <c r="P336" s="19"/>
      <c r="Q336" s="6">
        <v>5</v>
      </c>
      <c r="R336" s="6"/>
    </row>
    <row r="337" spans="1:18" ht="22.5">
      <c r="A337">
        <v>13</v>
      </c>
      <c r="B337">
        <v>18</v>
      </c>
      <c r="C337">
        <v>2022</v>
      </c>
      <c r="D337" s="3" t="s">
        <v>652</v>
      </c>
      <c r="G337" s="23">
        <v>376</v>
      </c>
      <c r="H337" s="29" t="s">
        <v>653</v>
      </c>
      <c r="I337" s="32">
        <v>20</v>
      </c>
      <c r="J337" s="32" t="s">
        <v>27</v>
      </c>
      <c r="K337" s="23"/>
      <c r="L337" s="13"/>
      <c r="M337" s="6"/>
      <c r="N337" s="6"/>
      <c r="O337" s="40">
        <f>(IF(AND(J337&gt;0,J337&lt;=I337),J337,I337)*(L337-M337+N337))</f>
        <v>0</v>
      </c>
      <c r="P337" s="19"/>
      <c r="Q337" s="6">
        <v>5</v>
      </c>
      <c r="R337" s="6"/>
    </row>
    <row r="338" spans="1:18" ht="22.5">
      <c r="A338">
        <v>13</v>
      </c>
      <c r="B338">
        <v>18</v>
      </c>
      <c r="C338">
        <v>2022</v>
      </c>
      <c r="D338" s="3" t="s">
        <v>654</v>
      </c>
      <c r="G338" s="23">
        <v>377</v>
      </c>
      <c r="H338" s="29" t="s">
        <v>655</v>
      </c>
      <c r="I338" s="32">
        <v>20</v>
      </c>
      <c r="J338" s="32" t="s">
        <v>27</v>
      </c>
      <c r="K338" s="23"/>
      <c r="L338" s="13"/>
      <c r="M338" s="6"/>
      <c r="N338" s="6"/>
      <c r="O338" s="40">
        <f>(IF(AND(J338&gt;0,J338&lt;=I338),J338,I338)*(L338-M338+N338))</f>
        <v>0</v>
      </c>
      <c r="P338" s="19"/>
      <c r="Q338" s="6">
        <v>5</v>
      </c>
      <c r="R338" s="6"/>
    </row>
    <row r="339" spans="1:18" ht="22.5">
      <c r="A339">
        <v>13</v>
      </c>
      <c r="B339">
        <v>18</v>
      </c>
      <c r="C339">
        <v>2022</v>
      </c>
      <c r="D339" s="3" t="s">
        <v>656</v>
      </c>
      <c r="G339" s="23">
        <v>378</v>
      </c>
      <c r="H339" s="29" t="s">
        <v>657</v>
      </c>
      <c r="I339" s="32">
        <v>20</v>
      </c>
      <c r="J339" s="32" t="s">
        <v>27</v>
      </c>
      <c r="K339" s="23"/>
      <c r="L339" s="13"/>
      <c r="M339" s="6"/>
      <c r="N339" s="6"/>
      <c r="O339" s="40">
        <f>(IF(AND(J339&gt;0,J339&lt;=I339),J339,I339)*(L339-M339+N339))</f>
        <v>0</v>
      </c>
      <c r="P339" s="19"/>
      <c r="Q339" s="6">
        <v>5</v>
      </c>
      <c r="R339" s="6"/>
    </row>
    <row r="340" spans="1:18" ht="22.5">
      <c r="A340">
        <v>13</v>
      </c>
      <c r="B340">
        <v>18</v>
      </c>
      <c r="C340">
        <v>2022</v>
      </c>
      <c r="D340" s="3" t="s">
        <v>658</v>
      </c>
      <c r="G340" s="23">
        <v>379</v>
      </c>
      <c r="H340" s="29" t="s">
        <v>659</v>
      </c>
      <c r="I340" s="32">
        <v>20</v>
      </c>
      <c r="J340" s="32" t="s">
        <v>27</v>
      </c>
      <c r="K340" s="23"/>
      <c r="L340" s="13"/>
      <c r="M340" s="6"/>
      <c r="N340" s="6"/>
      <c r="O340" s="40">
        <f>(IF(AND(J340&gt;0,J340&lt;=I340),J340,I340)*(L340-M340+N340))</f>
        <v>0</v>
      </c>
      <c r="P340" s="19"/>
      <c r="Q340" s="6">
        <v>5</v>
      </c>
      <c r="R340" s="6"/>
    </row>
    <row r="341" spans="1:18" ht="22.5">
      <c r="A341">
        <v>13</v>
      </c>
      <c r="B341">
        <v>18</v>
      </c>
      <c r="C341">
        <v>2022</v>
      </c>
      <c r="D341" s="3" t="s">
        <v>660</v>
      </c>
      <c r="G341" s="23">
        <v>380</v>
      </c>
      <c r="H341" s="29" t="s">
        <v>661</v>
      </c>
      <c r="I341" s="32">
        <v>20</v>
      </c>
      <c r="J341" s="32" t="s">
        <v>27</v>
      </c>
      <c r="K341" s="23"/>
      <c r="L341" s="13"/>
      <c r="M341" s="6"/>
      <c r="N341" s="6"/>
      <c r="O341" s="40">
        <f>(IF(AND(J341&gt;0,J341&lt;=I341),J341,I341)*(L341-M341+N341))</f>
        <v>0</v>
      </c>
      <c r="P341" s="19"/>
      <c r="Q341" s="6">
        <v>5</v>
      </c>
      <c r="R341" s="6"/>
    </row>
    <row r="342" spans="1:18" ht="22.5">
      <c r="A342">
        <v>13</v>
      </c>
      <c r="B342">
        <v>18</v>
      </c>
      <c r="C342">
        <v>2022</v>
      </c>
      <c r="D342" s="3" t="s">
        <v>662</v>
      </c>
      <c r="G342" s="23">
        <v>381</v>
      </c>
      <c r="H342" s="29" t="s">
        <v>663</v>
      </c>
      <c r="I342" s="32">
        <v>20</v>
      </c>
      <c r="J342" s="32" t="s">
        <v>27</v>
      </c>
      <c r="K342" s="23"/>
      <c r="L342" s="13"/>
      <c r="M342" s="6"/>
      <c r="N342" s="6"/>
      <c r="O342" s="40">
        <f>(IF(AND(J342&gt;0,J342&lt;=I342),J342,I342)*(L342-M342+N342))</f>
        <v>0</v>
      </c>
      <c r="P342" s="19"/>
      <c r="Q342" s="6">
        <v>5</v>
      </c>
      <c r="R342" s="6"/>
    </row>
    <row r="343" spans="1:18" ht="22.5">
      <c r="A343">
        <v>13</v>
      </c>
      <c r="B343">
        <v>18</v>
      </c>
      <c r="C343">
        <v>2022</v>
      </c>
      <c r="D343" s="3" t="s">
        <v>664</v>
      </c>
      <c r="G343" s="23">
        <v>382</v>
      </c>
      <c r="H343" s="29" t="s">
        <v>665</v>
      </c>
      <c r="I343" s="32">
        <v>20</v>
      </c>
      <c r="J343" s="32" t="s">
        <v>27</v>
      </c>
      <c r="K343" s="23"/>
      <c r="L343" s="13"/>
      <c r="M343" s="6"/>
      <c r="N343" s="6"/>
      <c r="O343" s="40">
        <f>(IF(AND(J343&gt;0,J343&lt;=I343),J343,I343)*(L343-M343+N343))</f>
        <v>0</v>
      </c>
      <c r="P343" s="19"/>
      <c r="Q343" s="6">
        <v>5</v>
      </c>
      <c r="R343" s="6"/>
    </row>
    <row r="344" spans="1:18" ht="15">
      <c r="A344">
        <v>13</v>
      </c>
      <c r="B344">
        <v>18</v>
      </c>
      <c r="C344">
        <v>2022</v>
      </c>
      <c r="D344" s="3" t="s">
        <v>666</v>
      </c>
      <c r="G344" s="23">
        <v>383</v>
      </c>
      <c r="H344" s="29" t="s">
        <v>667</v>
      </c>
      <c r="I344" s="32">
        <v>10</v>
      </c>
      <c r="J344" s="32" t="s">
        <v>27</v>
      </c>
      <c r="K344" s="23"/>
      <c r="L344" s="13"/>
      <c r="M344" s="6"/>
      <c r="N344" s="6"/>
      <c r="O344" s="40">
        <f>(IF(AND(J344&gt;0,J344&lt;=I344),J344,I344)*(L344-M344+N344))</f>
        <v>0</v>
      </c>
      <c r="P344" s="19"/>
      <c r="Q344" s="6">
        <v>5</v>
      </c>
      <c r="R344" s="6"/>
    </row>
    <row r="345" spans="1:18" ht="15">
      <c r="A345">
        <v>13</v>
      </c>
      <c r="B345">
        <v>18</v>
      </c>
      <c r="C345">
        <v>2022</v>
      </c>
      <c r="D345" s="3" t="s">
        <v>668</v>
      </c>
      <c r="G345" s="23">
        <v>384</v>
      </c>
      <c r="H345" s="29" t="s">
        <v>669</v>
      </c>
      <c r="I345" s="32">
        <v>10</v>
      </c>
      <c r="J345" s="32" t="s">
        <v>27</v>
      </c>
      <c r="K345" s="23"/>
      <c r="L345" s="13"/>
      <c r="M345" s="6"/>
      <c r="N345" s="6"/>
      <c r="O345" s="40">
        <f>(IF(AND(J345&gt;0,J345&lt;=I345),J345,I345)*(L345-M345+N345))</f>
        <v>0</v>
      </c>
      <c r="P345" s="19"/>
      <c r="Q345" s="6">
        <v>5</v>
      </c>
      <c r="R345" s="6"/>
    </row>
    <row r="346" spans="1:18" ht="15">
      <c r="A346">
        <v>13</v>
      </c>
      <c r="B346">
        <v>18</v>
      </c>
      <c r="C346">
        <v>2022</v>
      </c>
      <c r="D346" s="3" t="s">
        <v>670</v>
      </c>
      <c r="G346" s="23">
        <v>385</v>
      </c>
      <c r="H346" s="29" t="s">
        <v>671</v>
      </c>
      <c r="I346" s="32">
        <v>10</v>
      </c>
      <c r="J346" s="32" t="s">
        <v>27</v>
      </c>
      <c r="K346" s="23"/>
      <c r="L346" s="13"/>
      <c r="M346" s="6"/>
      <c r="N346" s="6"/>
      <c r="O346" s="40">
        <f>(IF(AND(J346&gt;0,J346&lt;=I346),J346,I346)*(L346-M346+N346))</f>
        <v>0</v>
      </c>
      <c r="P346" s="19"/>
      <c r="Q346" s="6">
        <v>5</v>
      </c>
      <c r="R346" s="6"/>
    </row>
    <row r="347" spans="1:18" ht="33.75">
      <c r="A347">
        <v>13</v>
      </c>
      <c r="B347">
        <v>18</v>
      </c>
      <c r="C347">
        <v>2022</v>
      </c>
      <c r="D347" s="3" t="s">
        <v>672</v>
      </c>
      <c r="G347" s="23">
        <v>423</v>
      </c>
      <c r="H347" s="29" t="s">
        <v>673</v>
      </c>
      <c r="I347" s="32">
        <v>50</v>
      </c>
      <c r="J347" s="32" t="s">
        <v>27</v>
      </c>
      <c r="K347" s="23"/>
      <c r="L347" s="13"/>
      <c r="M347" s="6"/>
      <c r="N347" s="6"/>
      <c r="O347" s="40">
        <f>(IF(AND(J347&gt;0,J347&lt;=I347),J347,I347)*(L347-M347+N347))</f>
        <v>0</v>
      </c>
      <c r="P347" s="19"/>
      <c r="Q347" s="6">
        <v>5</v>
      </c>
      <c r="R347" s="6"/>
    </row>
    <row r="348" spans="1:18" ht="33.75">
      <c r="A348">
        <v>13</v>
      </c>
      <c r="B348">
        <v>18</v>
      </c>
      <c r="C348">
        <v>2022</v>
      </c>
      <c r="D348" s="3" t="s">
        <v>674</v>
      </c>
      <c r="G348" s="23">
        <v>424</v>
      </c>
      <c r="H348" s="29" t="s">
        <v>675</v>
      </c>
      <c r="I348" s="32">
        <v>50</v>
      </c>
      <c r="J348" s="32" t="s">
        <v>27</v>
      </c>
      <c r="K348" s="23"/>
      <c r="L348" s="13"/>
      <c r="M348" s="6"/>
      <c r="N348" s="6"/>
      <c r="O348" s="40">
        <f>(IF(AND(J348&gt;0,J348&lt;=I348),J348,I348)*(L348-M348+N348))</f>
        <v>0</v>
      </c>
      <c r="P348" s="19"/>
      <c r="Q348" s="6">
        <v>5</v>
      </c>
      <c r="R348" s="6"/>
    </row>
    <row r="349" spans="1:18" ht="33.75">
      <c r="A349">
        <v>13</v>
      </c>
      <c r="B349">
        <v>18</v>
      </c>
      <c r="C349">
        <v>2022</v>
      </c>
      <c r="D349" s="3" t="s">
        <v>676</v>
      </c>
      <c r="G349" s="23">
        <v>425</v>
      </c>
      <c r="H349" s="29" t="s">
        <v>677</v>
      </c>
      <c r="I349" s="32">
        <v>50</v>
      </c>
      <c r="J349" s="32" t="s">
        <v>27</v>
      </c>
      <c r="K349" s="23"/>
      <c r="L349" s="13"/>
      <c r="M349" s="6"/>
      <c r="N349" s="6"/>
      <c r="O349" s="40">
        <f>(IF(AND(J349&gt;0,J349&lt;=I349),J349,I349)*(L349-M349+N349))</f>
        <v>0</v>
      </c>
      <c r="P349" s="19"/>
      <c r="Q349" s="6">
        <v>5</v>
      </c>
      <c r="R349" s="6"/>
    </row>
    <row r="350" spans="1:18" ht="33.75">
      <c r="A350">
        <v>13</v>
      </c>
      <c r="B350">
        <v>18</v>
      </c>
      <c r="C350">
        <v>2022</v>
      </c>
      <c r="D350" s="3" t="s">
        <v>678</v>
      </c>
      <c r="G350" s="23">
        <v>426</v>
      </c>
      <c r="H350" s="29" t="s">
        <v>679</v>
      </c>
      <c r="I350" s="32">
        <v>50</v>
      </c>
      <c r="J350" s="32" t="s">
        <v>27</v>
      </c>
      <c r="K350" s="23"/>
      <c r="L350" s="13"/>
      <c r="M350" s="6"/>
      <c r="N350" s="6"/>
      <c r="O350" s="40">
        <f>(IF(AND(J350&gt;0,J350&lt;=I350),J350,I350)*(L350-M350+N350))</f>
        <v>0</v>
      </c>
      <c r="P350" s="19"/>
      <c r="Q350" s="6">
        <v>5</v>
      </c>
      <c r="R350" s="6"/>
    </row>
    <row r="351" spans="7:18" ht="15">
      <c r="G351" s="21"/>
      <c r="H351" s="27" t="s">
        <v>680</v>
      </c>
      <c r="I351" s="8" t="s">
        <v>12</v>
      </c>
      <c r="J351" s="8"/>
      <c r="K351" s="33"/>
      <c r="L351" s="11">
        <f>SUM(O353:O364)</f>
        <v>0</v>
      </c>
      <c r="M351" s="4"/>
      <c r="N351" s="4"/>
      <c r="O351" s="38"/>
      <c r="P351" s="17"/>
      <c r="Q351" s="6">
        <v>6</v>
      </c>
      <c r="R351" s="6"/>
    </row>
    <row r="352" spans="1:18" ht="15">
      <c r="A352" t="s">
        <v>13</v>
      </c>
      <c r="B352" t="s">
        <v>14</v>
      </c>
      <c r="C352" t="s">
        <v>15</v>
      </c>
      <c r="D352" t="s">
        <v>16</v>
      </c>
      <c r="G352" s="22" t="s">
        <v>17</v>
      </c>
      <c r="H352" s="28" t="s">
        <v>18</v>
      </c>
      <c r="I352" s="31" t="s">
        <v>19</v>
      </c>
      <c r="J352" s="31" t="s">
        <v>20</v>
      </c>
      <c r="K352" s="34"/>
      <c r="L352" s="12" t="s">
        <v>21</v>
      </c>
      <c r="M352" s="7"/>
      <c r="N352" s="7"/>
      <c r="O352" s="39" t="s">
        <v>22</v>
      </c>
      <c r="P352" s="18" t="s">
        <v>23</v>
      </c>
      <c r="Q352" s="6"/>
      <c r="R352" s="6" t="s">
        <v>24</v>
      </c>
    </row>
    <row r="353" spans="1:18" ht="33.75">
      <c r="A353">
        <v>13</v>
      </c>
      <c r="B353">
        <v>18</v>
      </c>
      <c r="C353">
        <v>2022</v>
      </c>
      <c r="D353" s="3" t="s">
        <v>681</v>
      </c>
      <c r="G353" s="23">
        <v>9</v>
      </c>
      <c r="H353" s="29" t="s">
        <v>682</v>
      </c>
      <c r="I353" s="32">
        <v>120</v>
      </c>
      <c r="J353" s="32" t="s">
        <v>27</v>
      </c>
      <c r="K353" s="23"/>
      <c r="L353" s="13"/>
      <c r="M353" s="6"/>
      <c r="N353" s="6"/>
      <c r="O353" s="40">
        <f>(IF(AND(J353&gt;0,J353&lt;=I353),J353,I353)*(L353-M353+N353))</f>
        <v>0</v>
      </c>
      <c r="P353" s="19"/>
      <c r="Q353" s="6">
        <v>6</v>
      </c>
      <c r="R353" s="6"/>
    </row>
    <row r="354" spans="1:18" ht="15">
      <c r="A354">
        <v>13</v>
      </c>
      <c r="B354">
        <v>18</v>
      </c>
      <c r="C354">
        <v>2022</v>
      </c>
      <c r="D354" s="3" t="s">
        <v>683</v>
      </c>
      <c r="G354" s="23">
        <v>469</v>
      </c>
      <c r="H354" s="29" t="s">
        <v>684</v>
      </c>
      <c r="I354" s="32">
        <v>80</v>
      </c>
      <c r="J354" s="32" t="s">
        <v>27</v>
      </c>
      <c r="K354" s="23"/>
      <c r="L354" s="13"/>
      <c r="M354" s="6"/>
      <c r="N354" s="6"/>
      <c r="O354" s="40">
        <f>(IF(AND(J354&gt;0,J354&lt;=I354),J354,I354)*(L354-M354+N354))</f>
        <v>0</v>
      </c>
      <c r="P354" s="19"/>
      <c r="Q354" s="6">
        <v>6</v>
      </c>
      <c r="R354" s="6"/>
    </row>
    <row r="355" spans="1:18" ht="90">
      <c r="A355">
        <v>13</v>
      </c>
      <c r="B355">
        <v>18</v>
      </c>
      <c r="C355">
        <v>2022</v>
      </c>
      <c r="D355" s="3" t="s">
        <v>685</v>
      </c>
      <c r="G355" s="23">
        <v>473</v>
      </c>
      <c r="H355" s="29" t="s">
        <v>686</v>
      </c>
      <c r="I355" s="32">
        <v>20</v>
      </c>
      <c r="J355" s="32" t="s">
        <v>27</v>
      </c>
      <c r="K355" s="23"/>
      <c r="L355" s="13"/>
      <c r="M355" s="6"/>
      <c r="N355" s="6"/>
      <c r="O355" s="40">
        <f>(IF(AND(J355&gt;0,J355&lt;=I355),J355,I355)*(L355-M355+N355))</f>
        <v>0</v>
      </c>
      <c r="P355" s="19"/>
      <c r="Q355" s="6">
        <v>6</v>
      </c>
      <c r="R355" s="6"/>
    </row>
    <row r="356" spans="1:18" ht="90">
      <c r="A356">
        <v>13</v>
      </c>
      <c r="B356">
        <v>18</v>
      </c>
      <c r="C356">
        <v>2022</v>
      </c>
      <c r="D356" s="3" t="s">
        <v>687</v>
      </c>
      <c r="G356" s="23">
        <v>474</v>
      </c>
      <c r="H356" s="29" t="s">
        <v>688</v>
      </c>
      <c r="I356" s="32">
        <v>30</v>
      </c>
      <c r="J356" s="32" t="s">
        <v>27</v>
      </c>
      <c r="K356" s="23"/>
      <c r="L356" s="13"/>
      <c r="M356" s="6"/>
      <c r="N356" s="6"/>
      <c r="O356" s="40">
        <f>(IF(AND(J356&gt;0,J356&lt;=I356),J356,I356)*(L356-M356+N356))</f>
        <v>0</v>
      </c>
      <c r="P356" s="19"/>
      <c r="Q356" s="6">
        <v>6</v>
      </c>
      <c r="R356" s="6"/>
    </row>
    <row r="357" spans="1:18" ht="90">
      <c r="A357">
        <v>13</v>
      </c>
      <c r="B357">
        <v>18</v>
      </c>
      <c r="C357">
        <v>2022</v>
      </c>
      <c r="D357" s="3" t="s">
        <v>689</v>
      </c>
      <c r="G357" s="23">
        <v>475</v>
      </c>
      <c r="H357" s="29" t="s">
        <v>690</v>
      </c>
      <c r="I357" s="32">
        <v>50</v>
      </c>
      <c r="J357" s="32" t="s">
        <v>27</v>
      </c>
      <c r="K357" s="23"/>
      <c r="L357" s="13"/>
      <c r="M357" s="6"/>
      <c r="N357" s="6"/>
      <c r="O357" s="40">
        <f>(IF(AND(J357&gt;0,J357&lt;=I357),J357,I357)*(L357-M357+N357))</f>
        <v>0</v>
      </c>
      <c r="P357" s="19"/>
      <c r="Q357" s="6">
        <v>6</v>
      </c>
      <c r="R357" s="6"/>
    </row>
    <row r="358" spans="1:18" ht="90">
      <c r="A358">
        <v>13</v>
      </c>
      <c r="B358">
        <v>18</v>
      </c>
      <c r="C358">
        <v>2022</v>
      </c>
      <c r="D358" s="3" t="s">
        <v>691</v>
      </c>
      <c r="G358" s="23">
        <v>476</v>
      </c>
      <c r="H358" s="29" t="s">
        <v>692</v>
      </c>
      <c r="I358" s="32">
        <v>50</v>
      </c>
      <c r="J358" s="32" t="s">
        <v>27</v>
      </c>
      <c r="K358" s="23"/>
      <c r="L358" s="13"/>
      <c r="M358" s="6"/>
      <c r="N358" s="6"/>
      <c r="O358" s="40">
        <f>(IF(AND(J358&gt;0,J358&lt;=I358),J358,I358)*(L358-M358+N358))</f>
        <v>0</v>
      </c>
      <c r="P358" s="19"/>
      <c r="Q358" s="6">
        <v>6</v>
      </c>
      <c r="R358" s="6"/>
    </row>
    <row r="359" spans="1:18" ht="90">
      <c r="A359">
        <v>13</v>
      </c>
      <c r="B359">
        <v>18</v>
      </c>
      <c r="C359">
        <v>2022</v>
      </c>
      <c r="D359" s="3" t="s">
        <v>693</v>
      </c>
      <c r="G359" s="23">
        <v>477</v>
      </c>
      <c r="H359" s="29" t="s">
        <v>694</v>
      </c>
      <c r="I359" s="32">
        <v>50</v>
      </c>
      <c r="J359" s="32" t="s">
        <v>27</v>
      </c>
      <c r="K359" s="23"/>
      <c r="L359" s="13"/>
      <c r="M359" s="6"/>
      <c r="N359" s="6"/>
      <c r="O359" s="40">
        <f>(IF(AND(J359&gt;0,J359&lt;=I359),J359,I359)*(L359-M359+N359))</f>
        <v>0</v>
      </c>
      <c r="P359" s="19"/>
      <c r="Q359" s="6">
        <v>6</v>
      </c>
      <c r="R359" s="6"/>
    </row>
    <row r="360" spans="1:18" ht="90">
      <c r="A360">
        <v>13</v>
      </c>
      <c r="B360">
        <v>18</v>
      </c>
      <c r="C360">
        <v>2022</v>
      </c>
      <c r="D360" s="3" t="s">
        <v>695</v>
      </c>
      <c r="G360" s="23">
        <v>478</v>
      </c>
      <c r="H360" s="29" t="s">
        <v>696</v>
      </c>
      <c r="I360" s="32">
        <v>50</v>
      </c>
      <c r="J360" s="32" t="s">
        <v>27</v>
      </c>
      <c r="K360" s="23"/>
      <c r="L360" s="13"/>
      <c r="M360" s="6"/>
      <c r="N360" s="6"/>
      <c r="O360" s="40">
        <f>(IF(AND(J360&gt;0,J360&lt;=I360),J360,I360)*(L360-M360+N360))</f>
        <v>0</v>
      </c>
      <c r="P360" s="19"/>
      <c r="Q360" s="6">
        <v>6</v>
      </c>
      <c r="R360" s="6"/>
    </row>
    <row r="361" spans="1:18" ht="90">
      <c r="A361">
        <v>13</v>
      </c>
      <c r="B361">
        <v>18</v>
      </c>
      <c r="C361">
        <v>2022</v>
      </c>
      <c r="D361" s="3" t="s">
        <v>697</v>
      </c>
      <c r="G361" s="23">
        <v>479</v>
      </c>
      <c r="H361" s="29" t="s">
        <v>698</v>
      </c>
      <c r="I361" s="32">
        <v>30</v>
      </c>
      <c r="J361" s="32" t="s">
        <v>27</v>
      </c>
      <c r="K361" s="23"/>
      <c r="L361" s="13"/>
      <c r="M361" s="6"/>
      <c r="N361" s="6"/>
      <c r="O361" s="40">
        <f>(IF(AND(J361&gt;0,J361&lt;=I361),J361,I361)*(L361-M361+N361))</f>
        <v>0</v>
      </c>
      <c r="P361" s="19"/>
      <c r="Q361" s="6">
        <v>6</v>
      </c>
      <c r="R361" s="6"/>
    </row>
    <row r="362" spans="1:18" ht="90">
      <c r="A362">
        <v>13</v>
      </c>
      <c r="B362">
        <v>18</v>
      </c>
      <c r="C362">
        <v>2022</v>
      </c>
      <c r="D362" s="3" t="s">
        <v>699</v>
      </c>
      <c r="G362" s="23">
        <v>480</v>
      </c>
      <c r="H362" s="29" t="s">
        <v>700</v>
      </c>
      <c r="I362" s="32">
        <v>20</v>
      </c>
      <c r="J362" s="32" t="s">
        <v>27</v>
      </c>
      <c r="K362" s="23"/>
      <c r="L362" s="13"/>
      <c r="M362" s="6"/>
      <c r="N362" s="6"/>
      <c r="O362" s="40">
        <f>(IF(AND(J362&gt;0,J362&lt;=I362),J362,I362)*(L362-M362+N362))</f>
        <v>0</v>
      </c>
      <c r="P362" s="19"/>
      <c r="Q362" s="6">
        <v>6</v>
      </c>
      <c r="R362" s="6"/>
    </row>
    <row r="363" spans="1:18" ht="90">
      <c r="A363">
        <v>13</v>
      </c>
      <c r="B363">
        <v>18</v>
      </c>
      <c r="C363">
        <v>2022</v>
      </c>
      <c r="D363" s="3" t="s">
        <v>701</v>
      </c>
      <c r="G363" s="23">
        <v>481</v>
      </c>
      <c r="H363" s="29" t="s">
        <v>702</v>
      </c>
      <c r="I363" s="32">
        <v>20</v>
      </c>
      <c r="J363" s="32" t="s">
        <v>27</v>
      </c>
      <c r="K363" s="23"/>
      <c r="L363" s="13"/>
      <c r="M363" s="6"/>
      <c r="N363" s="6"/>
      <c r="O363" s="40">
        <f>(IF(AND(J363&gt;0,J363&lt;=I363),J363,I363)*(L363-M363+N363))</f>
        <v>0</v>
      </c>
      <c r="P363" s="19"/>
      <c r="Q363" s="6">
        <v>6</v>
      </c>
      <c r="R363" s="6"/>
    </row>
    <row r="364" spans="1:18" ht="90">
      <c r="A364">
        <v>13</v>
      </c>
      <c r="B364">
        <v>18</v>
      </c>
      <c r="C364">
        <v>2022</v>
      </c>
      <c r="D364" s="3" t="s">
        <v>703</v>
      </c>
      <c r="G364" s="23">
        <v>482</v>
      </c>
      <c r="H364" s="29" t="s">
        <v>704</v>
      </c>
      <c r="I364" s="32">
        <v>20</v>
      </c>
      <c r="J364" s="32" t="s">
        <v>27</v>
      </c>
      <c r="K364" s="23"/>
      <c r="L364" s="13"/>
      <c r="M364" s="6"/>
      <c r="N364" s="6"/>
      <c r="O364" s="40">
        <f>(IF(AND(J364&gt;0,J364&lt;=I364),J364,I364)*(L364-M364+N364))</f>
        <v>0</v>
      </c>
      <c r="P364" s="19"/>
      <c r="Q364" s="6">
        <v>6</v>
      </c>
      <c r="R364" s="6"/>
    </row>
    <row r="365" spans="7:18" ht="15">
      <c r="G365" s="21"/>
      <c r="H365" s="27" t="s">
        <v>705</v>
      </c>
      <c r="I365" s="8" t="s">
        <v>12</v>
      </c>
      <c r="J365" s="8"/>
      <c r="K365" s="33"/>
      <c r="L365" s="11">
        <f>SUM(O367:O368)</f>
        <v>0</v>
      </c>
      <c r="M365" s="4"/>
      <c r="N365" s="4"/>
      <c r="O365" s="38"/>
      <c r="P365" s="17"/>
      <c r="Q365" s="6">
        <v>7</v>
      </c>
      <c r="R365" s="6"/>
    </row>
    <row r="366" spans="1:18" ht="15">
      <c r="A366" t="s">
        <v>13</v>
      </c>
      <c r="B366" t="s">
        <v>14</v>
      </c>
      <c r="C366" t="s">
        <v>15</v>
      </c>
      <c r="D366" t="s">
        <v>16</v>
      </c>
      <c r="G366" s="22" t="s">
        <v>17</v>
      </c>
      <c r="H366" s="28" t="s">
        <v>18</v>
      </c>
      <c r="I366" s="31" t="s">
        <v>19</v>
      </c>
      <c r="J366" s="31" t="s">
        <v>20</v>
      </c>
      <c r="K366" s="34"/>
      <c r="L366" s="12" t="s">
        <v>21</v>
      </c>
      <c r="M366" s="7"/>
      <c r="N366" s="7"/>
      <c r="O366" s="39" t="s">
        <v>22</v>
      </c>
      <c r="P366" s="18" t="s">
        <v>23</v>
      </c>
      <c r="Q366" s="6"/>
      <c r="R366" s="6" t="s">
        <v>24</v>
      </c>
    </row>
    <row r="367" spans="1:18" ht="15">
      <c r="A367">
        <v>13</v>
      </c>
      <c r="B367">
        <v>18</v>
      </c>
      <c r="C367">
        <v>2022</v>
      </c>
      <c r="D367" s="3" t="s">
        <v>706</v>
      </c>
      <c r="G367" s="23">
        <v>19</v>
      </c>
      <c r="H367" s="29" t="s">
        <v>707</v>
      </c>
      <c r="I367" s="32">
        <v>50</v>
      </c>
      <c r="J367" s="32" t="s">
        <v>27</v>
      </c>
      <c r="K367" s="23"/>
      <c r="L367" s="13"/>
      <c r="M367" s="6"/>
      <c r="N367" s="6"/>
      <c r="O367" s="40">
        <f>(IF(AND(J367&gt;0,J367&lt;=I367),J367,I367)*(L367-M367+N367))</f>
        <v>0</v>
      </c>
      <c r="P367" s="19"/>
      <c r="Q367" s="6">
        <v>7</v>
      </c>
      <c r="R367" s="6"/>
    </row>
    <row r="368" spans="1:18" ht="33.75">
      <c r="A368">
        <v>13</v>
      </c>
      <c r="B368">
        <v>18</v>
      </c>
      <c r="C368">
        <v>2022</v>
      </c>
      <c r="D368" s="3" t="s">
        <v>708</v>
      </c>
      <c r="G368" s="23">
        <v>102</v>
      </c>
      <c r="H368" s="29" t="s">
        <v>709</v>
      </c>
      <c r="I368" s="32">
        <v>50</v>
      </c>
      <c r="J368" s="32" t="s">
        <v>27</v>
      </c>
      <c r="K368" s="23"/>
      <c r="L368" s="13"/>
      <c r="M368" s="6"/>
      <c r="N368" s="6"/>
      <c r="O368" s="40">
        <f>(IF(AND(J368&gt;0,J368&lt;=I368),J368,I368)*(L368-M368+N368))</f>
        <v>0</v>
      </c>
      <c r="P368" s="19"/>
      <c r="Q368" s="6">
        <v>7</v>
      </c>
      <c r="R368" s="6"/>
    </row>
    <row r="369" spans="7:18" ht="15">
      <c r="G369" s="21"/>
      <c r="H369" s="27" t="s">
        <v>710</v>
      </c>
      <c r="I369" s="8" t="s">
        <v>12</v>
      </c>
      <c r="J369" s="8"/>
      <c r="K369" s="33"/>
      <c r="L369" s="11">
        <f>SUM(O371:O372)</f>
        <v>0</v>
      </c>
      <c r="M369" s="4"/>
      <c r="N369" s="4"/>
      <c r="O369" s="38"/>
      <c r="P369" s="17"/>
      <c r="Q369" s="6">
        <v>8</v>
      </c>
      <c r="R369" s="6"/>
    </row>
    <row r="370" spans="1:18" ht="15">
      <c r="A370" t="s">
        <v>13</v>
      </c>
      <c r="B370" t="s">
        <v>14</v>
      </c>
      <c r="C370" t="s">
        <v>15</v>
      </c>
      <c r="D370" t="s">
        <v>16</v>
      </c>
      <c r="G370" s="22" t="s">
        <v>17</v>
      </c>
      <c r="H370" s="28" t="s">
        <v>18</v>
      </c>
      <c r="I370" s="31" t="s">
        <v>19</v>
      </c>
      <c r="J370" s="31" t="s">
        <v>20</v>
      </c>
      <c r="K370" s="34"/>
      <c r="L370" s="12" t="s">
        <v>21</v>
      </c>
      <c r="M370" s="7"/>
      <c r="N370" s="7"/>
      <c r="O370" s="39" t="s">
        <v>22</v>
      </c>
      <c r="P370" s="18" t="s">
        <v>23</v>
      </c>
      <c r="Q370" s="6"/>
      <c r="R370" s="6" t="s">
        <v>24</v>
      </c>
    </row>
    <row r="371" spans="1:18" ht="22.5">
      <c r="A371">
        <v>13</v>
      </c>
      <c r="B371">
        <v>18</v>
      </c>
      <c r="C371">
        <v>2022</v>
      </c>
      <c r="D371" s="3" t="s">
        <v>711</v>
      </c>
      <c r="G371" s="23">
        <v>20</v>
      </c>
      <c r="H371" s="29" t="s">
        <v>712</v>
      </c>
      <c r="I371" s="32">
        <v>50</v>
      </c>
      <c r="J371" s="32" t="s">
        <v>27</v>
      </c>
      <c r="K371" s="23"/>
      <c r="L371" s="13"/>
      <c r="M371" s="6"/>
      <c r="N371" s="6"/>
      <c r="O371" s="40">
        <f>(IF(AND(J371&gt;0,J371&lt;=I371),J371,I371)*(L371-M371+N371))</f>
        <v>0</v>
      </c>
      <c r="P371" s="19"/>
      <c r="Q371" s="6">
        <v>8</v>
      </c>
      <c r="R371" s="6"/>
    </row>
    <row r="372" spans="1:18" ht="15">
      <c r="A372">
        <v>13</v>
      </c>
      <c r="B372">
        <v>18</v>
      </c>
      <c r="C372">
        <v>2022</v>
      </c>
      <c r="D372" s="3" t="s">
        <v>713</v>
      </c>
      <c r="G372" s="23">
        <v>66</v>
      </c>
      <c r="H372" s="29" t="s">
        <v>714</v>
      </c>
      <c r="I372" s="32">
        <v>50</v>
      </c>
      <c r="J372" s="32" t="s">
        <v>27</v>
      </c>
      <c r="K372" s="23"/>
      <c r="L372" s="13"/>
      <c r="M372" s="6"/>
      <c r="N372" s="6"/>
      <c r="O372" s="40">
        <f>(IF(AND(J372&gt;0,J372&lt;=I372),J372,I372)*(L372-M372+N372))</f>
        <v>0</v>
      </c>
      <c r="P372" s="19"/>
      <c r="Q372" s="6">
        <v>8</v>
      </c>
      <c r="R372" s="6"/>
    </row>
    <row r="373" spans="7:18" ht="15">
      <c r="G373" s="21"/>
      <c r="H373" s="27" t="s">
        <v>715</v>
      </c>
      <c r="I373" s="8" t="s">
        <v>12</v>
      </c>
      <c r="J373" s="8"/>
      <c r="K373" s="33"/>
      <c r="L373" s="11">
        <f>SUM(O375:O378)</f>
        <v>0</v>
      </c>
      <c r="M373" s="4"/>
      <c r="N373" s="4"/>
      <c r="O373" s="38"/>
      <c r="P373" s="17"/>
      <c r="Q373" s="6">
        <v>9</v>
      </c>
      <c r="R373" s="6"/>
    </row>
    <row r="374" spans="1:18" ht="15">
      <c r="A374" t="s">
        <v>13</v>
      </c>
      <c r="B374" t="s">
        <v>14</v>
      </c>
      <c r="C374" t="s">
        <v>15</v>
      </c>
      <c r="D374" t="s">
        <v>16</v>
      </c>
      <c r="G374" s="22" t="s">
        <v>17</v>
      </c>
      <c r="H374" s="28" t="s">
        <v>18</v>
      </c>
      <c r="I374" s="31" t="s">
        <v>19</v>
      </c>
      <c r="J374" s="31" t="s">
        <v>20</v>
      </c>
      <c r="K374" s="34"/>
      <c r="L374" s="12" t="s">
        <v>21</v>
      </c>
      <c r="M374" s="7"/>
      <c r="N374" s="7"/>
      <c r="O374" s="39" t="s">
        <v>22</v>
      </c>
      <c r="P374" s="18" t="s">
        <v>23</v>
      </c>
      <c r="Q374" s="6"/>
      <c r="R374" s="6" t="s">
        <v>24</v>
      </c>
    </row>
    <row r="375" spans="1:18" ht="33.75">
      <c r="A375">
        <v>13</v>
      </c>
      <c r="B375">
        <v>18</v>
      </c>
      <c r="C375">
        <v>2022</v>
      </c>
      <c r="D375" s="3" t="s">
        <v>716</v>
      </c>
      <c r="G375" s="23">
        <v>352</v>
      </c>
      <c r="H375" s="29" t="s">
        <v>717</v>
      </c>
      <c r="I375" s="32">
        <v>5</v>
      </c>
      <c r="J375" s="32" t="s">
        <v>27</v>
      </c>
      <c r="K375" s="23"/>
      <c r="L375" s="13"/>
      <c r="M375" s="6"/>
      <c r="N375" s="6"/>
      <c r="O375" s="40">
        <f>(IF(AND(J375&gt;0,J375&lt;=I375),J375,I375)*(L375-M375+N375))</f>
        <v>0</v>
      </c>
      <c r="P375" s="19"/>
      <c r="Q375" s="6">
        <v>9</v>
      </c>
      <c r="R375" s="6"/>
    </row>
    <row r="376" spans="1:18" ht="33.75">
      <c r="A376">
        <v>13</v>
      </c>
      <c r="B376">
        <v>18</v>
      </c>
      <c r="C376">
        <v>2022</v>
      </c>
      <c r="D376" s="3" t="s">
        <v>718</v>
      </c>
      <c r="G376" s="23">
        <v>354</v>
      </c>
      <c r="H376" s="29" t="s">
        <v>719</v>
      </c>
      <c r="I376" s="32">
        <v>5</v>
      </c>
      <c r="J376" s="32" t="s">
        <v>27</v>
      </c>
      <c r="K376" s="23"/>
      <c r="L376" s="13"/>
      <c r="M376" s="6"/>
      <c r="N376" s="6"/>
      <c r="O376" s="40">
        <f>(IF(AND(J376&gt;0,J376&lt;=I376),J376,I376)*(L376-M376+N376))</f>
        <v>0</v>
      </c>
      <c r="P376" s="19"/>
      <c r="Q376" s="6">
        <v>9</v>
      </c>
      <c r="R376" s="6"/>
    </row>
    <row r="377" spans="1:18" ht="22.5">
      <c r="A377">
        <v>13</v>
      </c>
      <c r="B377">
        <v>18</v>
      </c>
      <c r="C377">
        <v>2022</v>
      </c>
      <c r="D377" s="3" t="s">
        <v>720</v>
      </c>
      <c r="G377" s="23">
        <v>356</v>
      </c>
      <c r="H377" s="29" t="s">
        <v>721</v>
      </c>
      <c r="I377" s="32">
        <v>5</v>
      </c>
      <c r="J377" s="32" t="s">
        <v>27</v>
      </c>
      <c r="K377" s="23"/>
      <c r="L377" s="13"/>
      <c r="M377" s="6"/>
      <c r="N377" s="6"/>
      <c r="O377" s="40">
        <f>(IF(AND(J377&gt;0,J377&lt;=I377),J377,I377)*(L377-M377+N377))</f>
        <v>0</v>
      </c>
      <c r="P377" s="19"/>
      <c r="Q377" s="6">
        <v>9</v>
      </c>
      <c r="R377" s="6"/>
    </row>
    <row r="378" spans="1:18" ht="33.75">
      <c r="A378">
        <v>13</v>
      </c>
      <c r="B378">
        <v>18</v>
      </c>
      <c r="C378">
        <v>2022</v>
      </c>
      <c r="D378" s="3" t="s">
        <v>722</v>
      </c>
      <c r="G378" s="23">
        <v>357</v>
      </c>
      <c r="H378" s="29" t="s">
        <v>723</v>
      </c>
      <c r="I378" s="32">
        <v>10</v>
      </c>
      <c r="J378" s="32" t="s">
        <v>27</v>
      </c>
      <c r="K378" s="23"/>
      <c r="L378" s="13"/>
      <c r="M378" s="6"/>
      <c r="N378" s="6"/>
      <c r="O378" s="40">
        <f>(IF(AND(J378&gt;0,J378&lt;=I378),J378,I378)*(L378-M378+N378))</f>
        <v>0</v>
      </c>
      <c r="P378" s="19"/>
      <c r="Q378" s="6">
        <v>9</v>
      </c>
      <c r="R378" s="6"/>
    </row>
    <row r="379" spans="7:18" ht="15">
      <c r="G379" s="21"/>
      <c r="H379" s="27" t="s">
        <v>724</v>
      </c>
      <c r="I379" s="8" t="s">
        <v>12</v>
      </c>
      <c r="J379" s="8"/>
      <c r="K379" s="33"/>
      <c r="L379" s="11">
        <f>SUM(O381:O384)</f>
        <v>0</v>
      </c>
      <c r="M379" s="4"/>
      <c r="N379" s="4"/>
      <c r="O379" s="38"/>
      <c r="P379" s="17"/>
      <c r="Q379" s="6">
        <v>10</v>
      </c>
      <c r="R379" s="6"/>
    </row>
    <row r="380" spans="1:18" ht="15">
      <c r="A380" t="s">
        <v>13</v>
      </c>
      <c r="B380" t="s">
        <v>14</v>
      </c>
      <c r="C380" t="s">
        <v>15</v>
      </c>
      <c r="D380" t="s">
        <v>16</v>
      </c>
      <c r="G380" s="22" t="s">
        <v>17</v>
      </c>
      <c r="H380" s="28" t="s">
        <v>18</v>
      </c>
      <c r="I380" s="31" t="s">
        <v>19</v>
      </c>
      <c r="J380" s="31" t="s">
        <v>20</v>
      </c>
      <c r="K380" s="34"/>
      <c r="L380" s="12" t="s">
        <v>21</v>
      </c>
      <c r="M380" s="7"/>
      <c r="N380" s="7"/>
      <c r="O380" s="39" t="s">
        <v>22</v>
      </c>
      <c r="P380" s="18" t="s">
        <v>23</v>
      </c>
      <c r="Q380" s="6"/>
      <c r="R380" s="6" t="s">
        <v>24</v>
      </c>
    </row>
    <row r="381" spans="1:18" ht="22.5">
      <c r="A381">
        <v>13</v>
      </c>
      <c r="B381">
        <v>18</v>
      </c>
      <c r="C381">
        <v>2022</v>
      </c>
      <c r="D381" s="3" t="s">
        <v>725</v>
      </c>
      <c r="G381" s="23">
        <v>350</v>
      </c>
      <c r="H381" s="29" t="s">
        <v>726</v>
      </c>
      <c r="I381" s="32">
        <v>5</v>
      </c>
      <c r="J381" s="32" t="s">
        <v>27</v>
      </c>
      <c r="K381" s="23"/>
      <c r="L381" s="13"/>
      <c r="M381" s="6"/>
      <c r="N381" s="6"/>
      <c r="O381" s="40">
        <f>(IF(AND(J381&gt;0,J381&lt;=I381),J381,I381)*(L381-M381+N381))</f>
        <v>0</v>
      </c>
      <c r="P381" s="19"/>
      <c r="Q381" s="6">
        <v>10</v>
      </c>
      <c r="R381" s="6"/>
    </row>
    <row r="382" spans="1:18" ht="22.5">
      <c r="A382">
        <v>13</v>
      </c>
      <c r="B382">
        <v>18</v>
      </c>
      <c r="C382">
        <v>2022</v>
      </c>
      <c r="D382" s="3" t="s">
        <v>727</v>
      </c>
      <c r="G382" s="23">
        <v>351</v>
      </c>
      <c r="H382" s="29" t="s">
        <v>728</v>
      </c>
      <c r="I382" s="32">
        <v>10</v>
      </c>
      <c r="J382" s="32" t="s">
        <v>27</v>
      </c>
      <c r="K382" s="23"/>
      <c r="L382" s="13"/>
      <c r="M382" s="6"/>
      <c r="N382" s="6"/>
      <c r="O382" s="40">
        <f>(IF(AND(J382&gt;0,J382&lt;=I382),J382,I382)*(L382-M382+N382))</f>
        <v>0</v>
      </c>
      <c r="P382" s="19"/>
      <c r="Q382" s="6">
        <v>10</v>
      </c>
      <c r="R382" s="6"/>
    </row>
    <row r="383" spans="1:18" ht="22.5">
      <c r="A383">
        <v>13</v>
      </c>
      <c r="B383">
        <v>18</v>
      </c>
      <c r="C383">
        <v>2022</v>
      </c>
      <c r="D383" s="3" t="s">
        <v>729</v>
      </c>
      <c r="G383" s="23">
        <v>353</v>
      </c>
      <c r="H383" s="29" t="s">
        <v>730</v>
      </c>
      <c r="I383" s="32">
        <v>5</v>
      </c>
      <c r="J383" s="32" t="s">
        <v>27</v>
      </c>
      <c r="K383" s="23"/>
      <c r="L383" s="13"/>
      <c r="M383" s="6"/>
      <c r="N383" s="6"/>
      <c r="O383" s="40">
        <f>(IF(AND(J383&gt;0,J383&lt;=I383),J383,I383)*(L383-M383+N383))</f>
        <v>0</v>
      </c>
      <c r="P383" s="19"/>
      <c r="Q383" s="6">
        <v>10</v>
      </c>
      <c r="R383" s="6"/>
    </row>
    <row r="384" spans="1:18" ht="22.5">
      <c r="A384">
        <v>13</v>
      </c>
      <c r="B384">
        <v>18</v>
      </c>
      <c r="C384">
        <v>2022</v>
      </c>
      <c r="D384" s="3" t="s">
        <v>731</v>
      </c>
      <c r="G384" s="23">
        <v>355</v>
      </c>
      <c r="H384" s="29" t="s">
        <v>732</v>
      </c>
      <c r="I384" s="32">
        <v>5</v>
      </c>
      <c r="J384" s="32" t="s">
        <v>27</v>
      </c>
      <c r="K384" s="23"/>
      <c r="L384" s="13"/>
      <c r="M384" s="6"/>
      <c r="N384" s="6"/>
      <c r="O384" s="40">
        <f>(IF(AND(J384&gt;0,J384&lt;=I384),J384,I384)*(L384-M384+N384))</f>
        <v>0</v>
      </c>
      <c r="P384" s="19"/>
      <c r="Q384" s="6">
        <v>10</v>
      </c>
      <c r="R384" s="6"/>
    </row>
    <row r="385" spans="7:18" ht="15">
      <c r="G385" s="21"/>
      <c r="H385" s="27" t="s">
        <v>733</v>
      </c>
      <c r="I385" s="8" t="s">
        <v>12</v>
      </c>
      <c r="J385" s="8"/>
      <c r="K385" s="33"/>
      <c r="L385" s="11">
        <f>SUM(O387:O390)</f>
        <v>0</v>
      </c>
      <c r="M385" s="4"/>
      <c r="N385" s="4"/>
      <c r="O385" s="38"/>
      <c r="P385" s="17"/>
      <c r="Q385" s="6">
        <v>11</v>
      </c>
      <c r="R385" s="6"/>
    </row>
    <row r="386" spans="1:18" ht="15">
      <c r="A386" t="s">
        <v>13</v>
      </c>
      <c r="B386" t="s">
        <v>14</v>
      </c>
      <c r="C386" t="s">
        <v>15</v>
      </c>
      <c r="D386" t="s">
        <v>16</v>
      </c>
      <c r="G386" s="22" t="s">
        <v>17</v>
      </c>
      <c r="H386" s="28" t="s">
        <v>18</v>
      </c>
      <c r="I386" s="31" t="s">
        <v>19</v>
      </c>
      <c r="J386" s="31" t="s">
        <v>20</v>
      </c>
      <c r="K386" s="34"/>
      <c r="L386" s="12" t="s">
        <v>21</v>
      </c>
      <c r="M386" s="7"/>
      <c r="N386" s="7"/>
      <c r="O386" s="39" t="s">
        <v>22</v>
      </c>
      <c r="P386" s="18" t="s">
        <v>23</v>
      </c>
      <c r="Q386" s="6"/>
      <c r="R386" s="6" t="s">
        <v>24</v>
      </c>
    </row>
    <row r="387" spans="1:18" ht="33.75">
      <c r="A387">
        <v>13</v>
      </c>
      <c r="B387">
        <v>18</v>
      </c>
      <c r="C387">
        <v>2022</v>
      </c>
      <c r="D387" s="3" t="s">
        <v>734</v>
      </c>
      <c r="G387" s="23">
        <v>31</v>
      </c>
      <c r="H387" s="29" t="s">
        <v>735</v>
      </c>
      <c r="I387" s="32">
        <v>120</v>
      </c>
      <c r="J387" s="32" t="s">
        <v>27</v>
      </c>
      <c r="K387" s="23"/>
      <c r="L387" s="13"/>
      <c r="M387" s="6"/>
      <c r="N387" s="6"/>
      <c r="O387" s="40">
        <f>(IF(AND(J387&gt;0,J387&lt;=I387),J387,I387)*(L387-M387+N387))</f>
        <v>0</v>
      </c>
      <c r="P387" s="19"/>
      <c r="Q387" s="6">
        <v>11</v>
      </c>
      <c r="R387" s="6"/>
    </row>
    <row r="388" spans="1:18" ht="22.5">
      <c r="A388">
        <v>13</v>
      </c>
      <c r="B388">
        <v>18</v>
      </c>
      <c r="C388">
        <v>2022</v>
      </c>
      <c r="D388" s="3" t="s">
        <v>736</v>
      </c>
      <c r="G388" s="23">
        <v>32</v>
      </c>
      <c r="H388" s="29" t="s">
        <v>737</v>
      </c>
      <c r="I388" s="32">
        <v>10</v>
      </c>
      <c r="J388" s="32" t="s">
        <v>27</v>
      </c>
      <c r="K388" s="23"/>
      <c r="L388" s="13"/>
      <c r="M388" s="6"/>
      <c r="N388" s="6"/>
      <c r="O388" s="40">
        <f>(IF(AND(J388&gt;0,J388&lt;=I388),J388,I388)*(L388-M388+N388))</f>
        <v>0</v>
      </c>
      <c r="P388" s="19"/>
      <c r="Q388" s="6">
        <v>11</v>
      </c>
      <c r="R388" s="6"/>
    </row>
    <row r="389" spans="1:18" ht="15">
      <c r="A389">
        <v>13</v>
      </c>
      <c r="B389">
        <v>18</v>
      </c>
      <c r="C389">
        <v>2022</v>
      </c>
      <c r="D389" s="3" t="s">
        <v>738</v>
      </c>
      <c r="G389" s="23">
        <v>33</v>
      </c>
      <c r="H389" s="29" t="s">
        <v>739</v>
      </c>
      <c r="I389" s="32">
        <v>20</v>
      </c>
      <c r="J389" s="32" t="s">
        <v>27</v>
      </c>
      <c r="K389" s="23"/>
      <c r="L389" s="13"/>
      <c r="M389" s="6"/>
      <c r="N389" s="6"/>
      <c r="O389" s="40">
        <f>(IF(AND(J389&gt;0,J389&lt;=I389),J389,I389)*(L389-M389+N389))</f>
        <v>0</v>
      </c>
      <c r="P389" s="19"/>
      <c r="Q389" s="6">
        <v>11</v>
      </c>
      <c r="R389" s="6"/>
    </row>
    <row r="390" spans="1:18" ht="33.75">
      <c r="A390">
        <v>13</v>
      </c>
      <c r="B390">
        <v>18</v>
      </c>
      <c r="C390">
        <v>2022</v>
      </c>
      <c r="D390" s="3" t="s">
        <v>740</v>
      </c>
      <c r="G390" s="23">
        <v>39</v>
      </c>
      <c r="H390" s="29" t="s">
        <v>741</v>
      </c>
      <c r="I390" s="32">
        <v>10</v>
      </c>
      <c r="J390" s="32" t="s">
        <v>27</v>
      </c>
      <c r="K390" s="23"/>
      <c r="L390" s="13"/>
      <c r="M390" s="6"/>
      <c r="N390" s="6"/>
      <c r="O390" s="40">
        <f>(IF(AND(J390&gt;0,J390&lt;=I390),J390,I390)*(L390-M390+N390))</f>
        <v>0</v>
      </c>
      <c r="P390" s="19"/>
      <c r="Q390" s="6">
        <v>11</v>
      </c>
      <c r="R390" s="6"/>
    </row>
    <row r="391" spans="7:18" ht="15">
      <c r="G391" s="21"/>
      <c r="H391" s="27" t="s">
        <v>742</v>
      </c>
      <c r="I391" s="8" t="s">
        <v>12</v>
      </c>
      <c r="J391" s="8"/>
      <c r="K391" s="33"/>
      <c r="L391" s="11">
        <f>SUM(O393:O395)</f>
        <v>0</v>
      </c>
      <c r="M391" s="4"/>
      <c r="N391" s="4"/>
      <c r="O391" s="38"/>
      <c r="P391" s="17"/>
      <c r="Q391" s="6">
        <v>12</v>
      </c>
      <c r="R391" s="6"/>
    </row>
    <row r="392" spans="1:18" ht="15">
      <c r="A392" t="s">
        <v>13</v>
      </c>
      <c r="B392" t="s">
        <v>14</v>
      </c>
      <c r="C392" t="s">
        <v>15</v>
      </c>
      <c r="D392" t="s">
        <v>16</v>
      </c>
      <c r="G392" s="22" t="s">
        <v>17</v>
      </c>
      <c r="H392" s="28" t="s">
        <v>18</v>
      </c>
      <c r="I392" s="31" t="s">
        <v>19</v>
      </c>
      <c r="J392" s="31" t="s">
        <v>20</v>
      </c>
      <c r="K392" s="34"/>
      <c r="L392" s="12" t="s">
        <v>21</v>
      </c>
      <c r="M392" s="7"/>
      <c r="N392" s="7"/>
      <c r="O392" s="39" t="s">
        <v>22</v>
      </c>
      <c r="P392" s="18" t="s">
        <v>23</v>
      </c>
      <c r="Q392" s="6"/>
      <c r="R392" s="6" t="s">
        <v>24</v>
      </c>
    </row>
    <row r="393" spans="1:18" ht="15">
      <c r="A393">
        <v>13</v>
      </c>
      <c r="B393">
        <v>18</v>
      </c>
      <c r="C393">
        <v>2022</v>
      </c>
      <c r="D393" s="3" t="s">
        <v>743</v>
      </c>
      <c r="G393" s="23">
        <v>470</v>
      </c>
      <c r="H393" s="29" t="s">
        <v>744</v>
      </c>
      <c r="I393" s="32">
        <v>10</v>
      </c>
      <c r="J393" s="32" t="s">
        <v>27</v>
      </c>
      <c r="K393" s="23"/>
      <c r="L393" s="13"/>
      <c r="M393" s="6"/>
      <c r="N393" s="6"/>
      <c r="O393" s="40">
        <f>(IF(AND(J393&gt;0,J393&lt;=I393),J393,I393)*(L393-M393+N393))</f>
        <v>0</v>
      </c>
      <c r="P393" s="19"/>
      <c r="Q393" s="6">
        <v>12</v>
      </c>
      <c r="R393" s="6"/>
    </row>
    <row r="394" spans="1:18" ht="15">
      <c r="A394">
        <v>13</v>
      </c>
      <c r="B394">
        <v>18</v>
      </c>
      <c r="C394">
        <v>2022</v>
      </c>
      <c r="D394" s="3" t="s">
        <v>745</v>
      </c>
      <c r="G394" s="23">
        <v>471</v>
      </c>
      <c r="H394" s="29" t="s">
        <v>746</v>
      </c>
      <c r="I394" s="32">
        <v>10</v>
      </c>
      <c r="J394" s="32" t="s">
        <v>27</v>
      </c>
      <c r="K394" s="23"/>
      <c r="L394" s="13"/>
      <c r="M394" s="6"/>
      <c r="N394" s="6"/>
      <c r="O394" s="40">
        <f>(IF(AND(J394&gt;0,J394&lt;=I394),J394,I394)*(L394-M394+N394))</f>
        <v>0</v>
      </c>
      <c r="P394" s="19"/>
      <c r="Q394" s="6">
        <v>12</v>
      </c>
      <c r="R394" s="6"/>
    </row>
    <row r="395" spans="1:18" ht="15">
      <c r="A395">
        <v>13</v>
      </c>
      <c r="B395">
        <v>18</v>
      </c>
      <c r="C395">
        <v>2022</v>
      </c>
      <c r="D395" s="3" t="s">
        <v>747</v>
      </c>
      <c r="G395" s="23">
        <v>472</v>
      </c>
      <c r="H395" s="29" t="s">
        <v>748</v>
      </c>
      <c r="I395" s="32">
        <v>10</v>
      </c>
      <c r="J395" s="32" t="s">
        <v>27</v>
      </c>
      <c r="K395" s="23"/>
      <c r="L395" s="13"/>
      <c r="M395" s="6"/>
      <c r="N395" s="6"/>
      <c r="O395" s="40">
        <f>(IF(AND(J395&gt;0,J395&lt;=I395),J395,I395)*(L395-M395+N395))</f>
        <v>0</v>
      </c>
      <c r="P395" s="19"/>
      <c r="Q395" s="6">
        <v>12</v>
      </c>
      <c r="R395" s="6"/>
    </row>
    <row r="396" spans="7:18" ht="15">
      <c r="G396" s="21"/>
      <c r="H396" s="27" t="s">
        <v>749</v>
      </c>
      <c r="I396" s="8" t="s">
        <v>12</v>
      </c>
      <c r="J396" s="8"/>
      <c r="K396" s="33"/>
      <c r="L396" s="11">
        <f>SUM(O398:O398)</f>
        <v>0</v>
      </c>
      <c r="M396" s="4"/>
      <c r="N396" s="4"/>
      <c r="O396" s="38"/>
      <c r="P396" s="17"/>
      <c r="Q396" s="6">
        <v>13</v>
      </c>
      <c r="R396" s="6"/>
    </row>
    <row r="397" spans="1:18" ht="15">
      <c r="A397" t="s">
        <v>13</v>
      </c>
      <c r="B397" t="s">
        <v>14</v>
      </c>
      <c r="C397" t="s">
        <v>15</v>
      </c>
      <c r="D397" t="s">
        <v>16</v>
      </c>
      <c r="G397" s="22" t="s">
        <v>17</v>
      </c>
      <c r="H397" s="28" t="s">
        <v>18</v>
      </c>
      <c r="I397" s="31" t="s">
        <v>19</v>
      </c>
      <c r="J397" s="31" t="s">
        <v>20</v>
      </c>
      <c r="K397" s="34"/>
      <c r="L397" s="12" t="s">
        <v>21</v>
      </c>
      <c r="M397" s="7"/>
      <c r="N397" s="7"/>
      <c r="O397" s="39" t="s">
        <v>22</v>
      </c>
      <c r="P397" s="18" t="s">
        <v>23</v>
      </c>
      <c r="Q397" s="6"/>
      <c r="R397" s="6" t="s">
        <v>24</v>
      </c>
    </row>
    <row r="398" spans="1:18" ht="45">
      <c r="A398">
        <v>13</v>
      </c>
      <c r="B398">
        <v>18</v>
      </c>
      <c r="C398">
        <v>2022</v>
      </c>
      <c r="D398" s="3" t="s">
        <v>750</v>
      </c>
      <c r="G398" s="23">
        <v>483</v>
      </c>
      <c r="H398" s="29" t="s">
        <v>751</v>
      </c>
      <c r="I398" s="32">
        <v>10</v>
      </c>
      <c r="J398" s="32" t="s">
        <v>27</v>
      </c>
      <c r="K398" s="23"/>
      <c r="L398" s="13"/>
      <c r="M398" s="6"/>
      <c r="N398" s="6"/>
      <c r="O398" s="40">
        <f>(IF(AND(J398&gt;0,J398&lt;=I398),J398,I398)*(L398-M398+N398))</f>
        <v>0</v>
      </c>
      <c r="P398" s="19"/>
      <c r="Q398" s="6">
        <v>13</v>
      </c>
      <c r="R398" s="6"/>
    </row>
    <row r="399" spans="7:18" ht="15">
      <c r="G399" s="21"/>
      <c r="H399" s="27" t="s">
        <v>752</v>
      </c>
      <c r="I399" s="8" t="s">
        <v>12</v>
      </c>
      <c r="J399" s="8"/>
      <c r="K399" s="33"/>
      <c r="L399" s="11">
        <f>SUM(O401:O403)</f>
        <v>0</v>
      </c>
      <c r="M399" s="4"/>
      <c r="N399" s="4"/>
      <c r="O399" s="38"/>
      <c r="P399" s="17"/>
      <c r="Q399" s="6">
        <v>14</v>
      </c>
      <c r="R399" s="6"/>
    </row>
    <row r="400" spans="1:18" ht="15">
      <c r="A400" t="s">
        <v>13</v>
      </c>
      <c r="B400" t="s">
        <v>14</v>
      </c>
      <c r="C400" t="s">
        <v>15</v>
      </c>
      <c r="D400" t="s">
        <v>16</v>
      </c>
      <c r="G400" s="22" t="s">
        <v>17</v>
      </c>
      <c r="H400" s="28" t="s">
        <v>18</v>
      </c>
      <c r="I400" s="31" t="s">
        <v>19</v>
      </c>
      <c r="J400" s="31" t="s">
        <v>20</v>
      </c>
      <c r="K400" s="34"/>
      <c r="L400" s="12" t="s">
        <v>21</v>
      </c>
      <c r="M400" s="7"/>
      <c r="N400" s="7"/>
      <c r="O400" s="39" t="s">
        <v>22</v>
      </c>
      <c r="P400" s="18" t="s">
        <v>23</v>
      </c>
      <c r="Q400" s="6"/>
      <c r="R400" s="6" t="s">
        <v>24</v>
      </c>
    </row>
    <row r="401" spans="1:18" ht="45">
      <c r="A401">
        <v>13</v>
      </c>
      <c r="B401">
        <v>18</v>
      </c>
      <c r="C401">
        <v>2022</v>
      </c>
      <c r="D401" s="3" t="s">
        <v>753</v>
      </c>
      <c r="G401" s="23">
        <v>34</v>
      </c>
      <c r="H401" s="29" t="s">
        <v>754</v>
      </c>
      <c r="I401" s="32">
        <v>10</v>
      </c>
      <c r="J401" s="32" t="s">
        <v>27</v>
      </c>
      <c r="K401" s="23"/>
      <c r="L401" s="13"/>
      <c r="M401" s="6"/>
      <c r="N401" s="6"/>
      <c r="O401" s="40">
        <f>(IF(AND(J401&gt;0,J401&lt;=I401),J401,I401)*(L401-M401+N401))</f>
        <v>0</v>
      </c>
      <c r="P401" s="19"/>
      <c r="Q401" s="6">
        <v>14</v>
      </c>
      <c r="R401" s="6"/>
    </row>
    <row r="402" spans="1:18" ht="45">
      <c r="A402">
        <v>13</v>
      </c>
      <c r="B402">
        <v>18</v>
      </c>
      <c r="C402">
        <v>2022</v>
      </c>
      <c r="D402" s="3" t="s">
        <v>755</v>
      </c>
      <c r="G402" s="23">
        <v>35</v>
      </c>
      <c r="H402" s="29" t="s">
        <v>756</v>
      </c>
      <c r="I402" s="32">
        <v>10</v>
      </c>
      <c r="J402" s="32" t="s">
        <v>27</v>
      </c>
      <c r="K402" s="23"/>
      <c r="L402" s="13"/>
      <c r="M402" s="6"/>
      <c r="N402" s="6"/>
      <c r="O402" s="40">
        <f>(IF(AND(J402&gt;0,J402&lt;=I402),J402,I402)*(L402-M402+N402))</f>
        <v>0</v>
      </c>
      <c r="P402" s="19"/>
      <c r="Q402" s="6">
        <v>14</v>
      </c>
      <c r="R402" s="6"/>
    </row>
    <row r="403" spans="1:18" ht="33.75">
      <c r="A403">
        <v>13</v>
      </c>
      <c r="B403">
        <v>18</v>
      </c>
      <c r="C403">
        <v>2022</v>
      </c>
      <c r="D403" s="3" t="s">
        <v>757</v>
      </c>
      <c r="G403" s="23">
        <v>36</v>
      </c>
      <c r="H403" s="29" t="s">
        <v>758</v>
      </c>
      <c r="I403" s="32">
        <v>10</v>
      </c>
      <c r="J403" s="32" t="s">
        <v>27</v>
      </c>
      <c r="K403" s="23"/>
      <c r="L403" s="13"/>
      <c r="M403" s="6"/>
      <c r="N403" s="6"/>
      <c r="O403" s="40">
        <f>(IF(AND(J403&gt;0,J403&lt;=I403),J403,I403)*(L403-M403+N403))</f>
        <v>0</v>
      </c>
      <c r="P403" s="19"/>
      <c r="Q403" s="6">
        <v>14</v>
      </c>
      <c r="R403" s="6"/>
    </row>
    <row r="404" spans="7:18" ht="15">
      <c r="G404" s="21"/>
      <c r="H404" s="27" t="s">
        <v>759</v>
      </c>
      <c r="I404" s="8" t="s">
        <v>12</v>
      </c>
      <c r="J404" s="8"/>
      <c r="K404" s="33"/>
      <c r="L404" s="11">
        <f>SUM(O406:O406)</f>
        <v>0</v>
      </c>
      <c r="M404" s="4"/>
      <c r="N404" s="4"/>
      <c r="O404" s="38"/>
      <c r="P404" s="17"/>
      <c r="Q404" s="6">
        <v>15</v>
      </c>
      <c r="R404" s="6"/>
    </row>
    <row r="405" spans="1:18" ht="15">
      <c r="A405" t="s">
        <v>13</v>
      </c>
      <c r="B405" t="s">
        <v>14</v>
      </c>
      <c r="C405" t="s">
        <v>15</v>
      </c>
      <c r="D405" t="s">
        <v>16</v>
      </c>
      <c r="G405" s="22" t="s">
        <v>17</v>
      </c>
      <c r="H405" s="28" t="s">
        <v>18</v>
      </c>
      <c r="I405" s="31" t="s">
        <v>19</v>
      </c>
      <c r="J405" s="31" t="s">
        <v>20</v>
      </c>
      <c r="K405" s="34"/>
      <c r="L405" s="12" t="s">
        <v>21</v>
      </c>
      <c r="M405" s="7"/>
      <c r="N405" s="7"/>
      <c r="O405" s="39" t="s">
        <v>22</v>
      </c>
      <c r="P405" s="18" t="s">
        <v>23</v>
      </c>
      <c r="Q405" s="6"/>
      <c r="R405" s="6" t="s">
        <v>24</v>
      </c>
    </row>
    <row r="406" spans="1:18" ht="45">
      <c r="A406">
        <v>13</v>
      </c>
      <c r="B406">
        <v>18</v>
      </c>
      <c r="C406">
        <v>2022</v>
      </c>
      <c r="D406" s="3" t="s">
        <v>760</v>
      </c>
      <c r="G406" s="23">
        <v>1</v>
      </c>
      <c r="H406" s="29" t="s">
        <v>761</v>
      </c>
      <c r="I406" s="32">
        <v>30</v>
      </c>
      <c r="J406" s="32" t="s">
        <v>27</v>
      </c>
      <c r="K406" s="23"/>
      <c r="L406" s="13"/>
      <c r="M406" s="6"/>
      <c r="N406" s="6"/>
      <c r="O406" s="40">
        <f>(IF(AND(J406&gt;0,J406&lt;=I406),J406,I406)*(L406-M406+N406))</f>
        <v>0</v>
      </c>
      <c r="P406" s="19"/>
      <c r="Q406" s="6">
        <v>15</v>
      </c>
      <c r="R406" s="6"/>
    </row>
    <row r="407" spans="7:18" ht="15">
      <c r="G407" s="21"/>
      <c r="H407" s="27" t="s">
        <v>762</v>
      </c>
      <c r="I407" s="8" t="s">
        <v>12</v>
      </c>
      <c r="J407" s="8"/>
      <c r="K407" s="33"/>
      <c r="L407" s="11">
        <f>SUM(O409:O409)</f>
        <v>0</v>
      </c>
      <c r="M407" s="4"/>
      <c r="N407" s="4"/>
      <c r="O407" s="38"/>
      <c r="P407" s="17"/>
      <c r="Q407" s="6">
        <v>16</v>
      </c>
      <c r="R407" s="6"/>
    </row>
    <row r="408" spans="1:18" ht="15">
      <c r="A408" t="s">
        <v>13</v>
      </c>
      <c r="B408" t="s">
        <v>14</v>
      </c>
      <c r="C408" t="s">
        <v>15</v>
      </c>
      <c r="D408" t="s">
        <v>16</v>
      </c>
      <c r="G408" s="22" t="s">
        <v>17</v>
      </c>
      <c r="H408" s="28" t="s">
        <v>18</v>
      </c>
      <c r="I408" s="31" t="s">
        <v>19</v>
      </c>
      <c r="J408" s="31" t="s">
        <v>20</v>
      </c>
      <c r="K408" s="34"/>
      <c r="L408" s="12" t="s">
        <v>21</v>
      </c>
      <c r="M408" s="7"/>
      <c r="N408" s="7"/>
      <c r="O408" s="39" t="s">
        <v>22</v>
      </c>
      <c r="P408" s="18" t="s">
        <v>23</v>
      </c>
      <c r="Q408" s="6"/>
      <c r="R408" s="6" t="s">
        <v>24</v>
      </c>
    </row>
    <row r="409" spans="1:18" ht="56.25">
      <c r="A409">
        <v>13</v>
      </c>
      <c r="B409">
        <v>18</v>
      </c>
      <c r="C409">
        <v>2022</v>
      </c>
      <c r="D409" s="3" t="s">
        <v>763</v>
      </c>
      <c r="G409" s="23">
        <v>11</v>
      </c>
      <c r="H409" s="29" t="s">
        <v>764</v>
      </c>
      <c r="I409" s="32">
        <v>5</v>
      </c>
      <c r="J409" s="32" t="s">
        <v>27</v>
      </c>
      <c r="K409" s="23"/>
      <c r="L409" s="13"/>
      <c r="M409" s="6"/>
      <c r="N409" s="6"/>
      <c r="O409" s="40">
        <f>(IF(AND(J409&gt;0,J409&lt;=I409),J409,I409)*(L409-M409+N409))</f>
        <v>0</v>
      </c>
      <c r="P409" s="19"/>
      <c r="Q409" s="6">
        <v>16</v>
      </c>
      <c r="R409" s="6"/>
    </row>
    <row r="410" spans="7:18" ht="15">
      <c r="G410" s="21"/>
      <c r="H410" s="27" t="s">
        <v>765</v>
      </c>
      <c r="I410" s="8" t="s">
        <v>12</v>
      </c>
      <c r="J410" s="8"/>
      <c r="K410" s="33"/>
      <c r="L410" s="11">
        <f>SUM(O412:O412)</f>
        <v>0</v>
      </c>
      <c r="M410" s="4"/>
      <c r="N410" s="4"/>
      <c r="O410" s="38"/>
      <c r="P410" s="17"/>
      <c r="Q410" s="6">
        <v>17</v>
      </c>
      <c r="R410" s="6"/>
    </row>
    <row r="411" spans="1:18" ht="15">
      <c r="A411" t="s">
        <v>13</v>
      </c>
      <c r="B411" t="s">
        <v>14</v>
      </c>
      <c r="C411" t="s">
        <v>15</v>
      </c>
      <c r="D411" t="s">
        <v>16</v>
      </c>
      <c r="G411" s="22" t="s">
        <v>17</v>
      </c>
      <c r="H411" s="28" t="s">
        <v>18</v>
      </c>
      <c r="I411" s="31" t="s">
        <v>19</v>
      </c>
      <c r="J411" s="31" t="s">
        <v>20</v>
      </c>
      <c r="K411" s="34"/>
      <c r="L411" s="12" t="s">
        <v>21</v>
      </c>
      <c r="M411" s="7"/>
      <c r="N411" s="7"/>
      <c r="O411" s="39" t="s">
        <v>22</v>
      </c>
      <c r="P411" s="18" t="s">
        <v>23</v>
      </c>
      <c r="Q411" s="6"/>
      <c r="R411" s="6" t="s">
        <v>24</v>
      </c>
    </row>
    <row r="412" spans="1:18" ht="45">
      <c r="A412">
        <v>13</v>
      </c>
      <c r="B412">
        <v>18</v>
      </c>
      <c r="C412">
        <v>2022</v>
      </c>
      <c r="D412" s="3" t="s">
        <v>766</v>
      </c>
      <c r="G412" s="23">
        <v>10</v>
      </c>
      <c r="H412" s="29" t="s">
        <v>767</v>
      </c>
      <c r="I412" s="32">
        <v>50</v>
      </c>
      <c r="J412" s="32" t="s">
        <v>27</v>
      </c>
      <c r="K412" s="23"/>
      <c r="L412" s="13"/>
      <c r="M412" s="6"/>
      <c r="N412" s="6"/>
      <c r="O412" s="40">
        <f>(IF(AND(J412&gt;0,J412&lt;=I412),J412,I412)*(L412-M412+N412))</f>
        <v>0</v>
      </c>
      <c r="P412" s="19"/>
      <c r="Q412" s="6">
        <v>17</v>
      </c>
      <c r="R412" s="6"/>
    </row>
    <row r="413" spans="7:18" ht="15">
      <c r="G413" s="21"/>
      <c r="H413" s="27" t="s">
        <v>768</v>
      </c>
      <c r="I413" s="8" t="s">
        <v>12</v>
      </c>
      <c r="J413" s="8"/>
      <c r="K413" s="33"/>
      <c r="L413" s="11">
        <f>SUM(O415:O416)</f>
        <v>0</v>
      </c>
      <c r="M413" s="4"/>
      <c r="N413" s="4"/>
      <c r="O413" s="38"/>
      <c r="P413" s="17"/>
      <c r="Q413" s="6">
        <v>18</v>
      </c>
      <c r="R413" s="6"/>
    </row>
    <row r="414" spans="1:18" ht="15">
      <c r="A414" t="s">
        <v>13</v>
      </c>
      <c r="B414" t="s">
        <v>14</v>
      </c>
      <c r="C414" t="s">
        <v>15</v>
      </c>
      <c r="D414" t="s">
        <v>16</v>
      </c>
      <c r="G414" s="22" t="s">
        <v>17</v>
      </c>
      <c r="H414" s="28" t="s">
        <v>18</v>
      </c>
      <c r="I414" s="31" t="s">
        <v>19</v>
      </c>
      <c r="J414" s="31" t="s">
        <v>20</v>
      </c>
      <c r="K414" s="34"/>
      <c r="L414" s="12" t="s">
        <v>21</v>
      </c>
      <c r="M414" s="7"/>
      <c r="N414" s="7"/>
      <c r="O414" s="39" t="s">
        <v>22</v>
      </c>
      <c r="P414" s="18" t="s">
        <v>23</v>
      </c>
      <c r="Q414" s="6"/>
      <c r="R414" s="6" t="s">
        <v>24</v>
      </c>
    </row>
    <row r="415" spans="1:18" ht="33.75">
      <c r="A415">
        <v>13</v>
      </c>
      <c r="B415">
        <v>18</v>
      </c>
      <c r="C415">
        <v>2022</v>
      </c>
      <c r="D415" s="3" t="s">
        <v>769</v>
      </c>
      <c r="G415" s="23">
        <v>37</v>
      </c>
      <c r="H415" s="29" t="s">
        <v>770</v>
      </c>
      <c r="I415" s="32">
        <v>5</v>
      </c>
      <c r="J415" s="32" t="s">
        <v>27</v>
      </c>
      <c r="K415" s="23"/>
      <c r="L415" s="13"/>
      <c r="M415" s="6"/>
      <c r="N415" s="6"/>
      <c r="O415" s="40">
        <f>(IF(AND(J415&gt;0,J415&lt;=I415),J415,I415)*(L415-M415+N415))</f>
        <v>0</v>
      </c>
      <c r="P415" s="19"/>
      <c r="Q415" s="6">
        <v>18</v>
      </c>
      <c r="R415" s="6"/>
    </row>
    <row r="416" spans="1:18" ht="33.75">
      <c r="A416">
        <v>13</v>
      </c>
      <c r="B416">
        <v>18</v>
      </c>
      <c r="C416">
        <v>2022</v>
      </c>
      <c r="D416" s="3" t="s">
        <v>771</v>
      </c>
      <c r="G416" s="23">
        <v>38</v>
      </c>
      <c r="H416" s="29" t="s">
        <v>772</v>
      </c>
      <c r="I416" s="32">
        <v>10</v>
      </c>
      <c r="J416" s="32" t="s">
        <v>27</v>
      </c>
      <c r="K416" s="23"/>
      <c r="L416" s="13"/>
      <c r="M416" s="6"/>
      <c r="N416" s="6"/>
      <c r="O416" s="40">
        <f>(IF(AND(J416&gt;0,J416&lt;=I416),J416,I416)*(L416-M416+N416))</f>
        <v>0</v>
      </c>
      <c r="P416" s="19"/>
      <c r="Q416" s="6">
        <v>18</v>
      </c>
      <c r="R416" s="6"/>
    </row>
    <row r="417" spans="7:18" ht="15">
      <c r="G417" s="21"/>
      <c r="H417" s="27" t="s">
        <v>773</v>
      </c>
      <c r="I417" s="8" t="s">
        <v>12</v>
      </c>
      <c r="J417" s="8"/>
      <c r="K417" s="33"/>
      <c r="L417" s="11">
        <f>SUM(O419:O434)</f>
        <v>0</v>
      </c>
      <c r="M417" s="4"/>
      <c r="N417" s="4"/>
      <c r="O417" s="38"/>
      <c r="P417" s="17"/>
      <c r="Q417" s="6">
        <v>19</v>
      </c>
      <c r="R417" s="6"/>
    </row>
    <row r="418" spans="1:18" ht="15">
      <c r="A418" t="s">
        <v>13</v>
      </c>
      <c r="B418" t="s">
        <v>14</v>
      </c>
      <c r="C418" t="s">
        <v>15</v>
      </c>
      <c r="D418" t="s">
        <v>16</v>
      </c>
      <c r="G418" s="22" t="s">
        <v>17</v>
      </c>
      <c r="H418" s="28" t="s">
        <v>18</v>
      </c>
      <c r="I418" s="31" t="s">
        <v>19</v>
      </c>
      <c r="J418" s="31" t="s">
        <v>20</v>
      </c>
      <c r="K418" s="34"/>
      <c r="L418" s="12" t="s">
        <v>21</v>
      </c>
      <c r="M418" s="7"/>
      <c r="N418" s="7"/>
      <c r="O418" s="39" t="s">
        <v>22</v>
      </c>
      <c r="P418" s="18" t="s">
        <v>23</v>
      </c>
      <c r="Q418" s="6"/>
      <c r="R418" s="6" t="s">
        <v>24</v>
      </c>
    </row>
    <row r="419" spans="1:18" ht="33.75">
      <c r="A419">
        <v>13</v>
      </c>
      <c r="B419">
        <v>18</v>
      </c>
      <c r="C419">
        <v>2022</v>
      </c>
      <c r="D419" s="3" t="s">
        <v>774</v>
      </c>
      <c r="G419" s="23">
        <v>12</v>
      </c>
      <c r="H419" s="29" t="s">
        <v>775</v>
      </c>
      <c r="I419" s="32">
        <v>50</v>
      </c>
      <c r="J419" s="32" t="s">
        <v>27</v>
      </c>
      <c r="K419" s="23"/>
      <c r="L419" s="13"/>
      <c r="M419" s="6"/>
      <c r="N419" s="6"/>
      <c r="O419" s="40">
        <f>(IF(AND(J419&gt;0,J419&lt;=I419),J419,I419)*(L419-M419+N419))</f>
        <v>0</v>
      </c>
      <c r="P419" s="19"/>
      <c r="Q419" s="6">
        <v>19</v>
      </c>
      <c r="R419" s="6"/>
    </row>
    <row r="420" spans="1:18" ht="33.75">
      <c r="A420">
        <v>13</v>
      </c>
      <c r="B420">
        <v>18</v>
      </c>
      <c r="C420">
        <v>2022</v>
      </c>
      <c r="D420" s="3" t="s">
        <v>776</v>
      </c>
      <c r="G420" s="23">
        <v>13</v>
      </c>
      <c r="H420" s="29" t="s">
        <v>777</v>
      </c>
      <c r="I420" s="32">
        <v>50</v>
      </c>
      <c r="J420" s="32" t="s">
        <v>27</v>
      </c>
      <c r="K420" s="23"/>
      <c r="L420" s="13"/>
      <c r="M420" s="6"/>
      <c r="N420" s="6"/>
      <c r="O420" s="40">
        <f>(IF(AND(J420&gt;0,J420&lt;=I420),J420,I420)*(L420-M420+N420))</f>
        <v>0</v>
      </c>
      <c r="P420" s="19"/>
      <c r="Q420" s="6">
        <v>19</v>
      </c>
      <c r="R420" s="6"/>
    </row>
    <row r="421" spans="1:18" ht="33.75">
      <c r="A421">
        <v>13</v>
      </c>
      <c r="B421">
        <v>18</v>
      </c>
      <c r="C421">
        <v>2022</v>
      </c>
      <c r="D421" s="3" t="s">
        <v>778</v>
      </c>
      <c r="G421" s="23">
        <v>14</v>
      </c>
      <c r="H421" s="29" t="s">
        <v>779</v>
      </c>
      <c r="I421" s="32">
        <v>50</v>
      </c>
      <c r="J421" s="32" t="s">
        <v>27</v>
      </c>
      <c r="K421" s="23"/>
      <c r="L421" s="13"/>
      <c r="M421" s="6"/>
      <c r="N421" s="6"/>
      <c r="O421" s="40">
        <f>(IF(AND(J421&gt;0,J421&lt;=I421),J421,I421)*(L421-M421+N421))</f>
        <v>0</v>
      </c>
      <c r="P421" s="19"/>
      <c r="Q421" s="6">
        <v>19</v>
      </c>
      <c r="R421" s="6"/>
    </row>
    <row r="422" spans="1:18" ht="22.5">
      <c r="A422">
        <v>13</v>
      </c>
      <c r="B422">
        <v>18</v>
      </c>
      <c r="C422">
        <v>2022</v>
      </c>
      <c r="D422" s="3" t="s">
        <v>780</v>
      </c>
      <c r="G422" s="23">
        <v>15</v>
      </c>
      <c r="H422" s="29" t="s">
        <v>781</v>
      </c>
      <c r="I422" s="32">
        <v>50</v>
      </c>
      <c r="J422" s="32" t="s">
        <v>27</v>
      </c>
      <c r="K422" s="23"/>
      <c r="L422" s="13"/>
      <c r="M422" s="6"/>
      <c r="N422" s="6"/>
      <c r="O422" s="40">
        <f>(IF(AND(J422&gt;0,J422&lt;=I422),J422,I422)*(L422-M422+N422))</f>
        <v>0</v>
      </c>
      <c r="P422" s="19"/>
      <c r="Q422" s="6">
        <v>19</v>
      </c>
      <c r="R422" s="6"/>
    </row>
    <row r="423" spans="1:18" ht="22.5">
      <c r="A423">
        <v>13</v>
      </c>
      <c r="B423">
        <v>18</v>
      </c>
      <c r="C423">
        <v>2022</v>
      </c>
      <c r="D423" s="3" t="s">
        <v>782</v>
      </c>
      <c r="G423" s="23">
        <v>16</v>
      </c>
      <c r="H423" s="29" t="s">
        <v>783</v>
      </c>
      <c r="I423" s="32">
        <v>200</v>
      </c>
      <c r="J423" s="32" t="s">
        <v>27</v>
      </c>
      <c r="K423" s="23"/>
      <c r="L423" s="13"/>
      <c r="M423" s="6"/>
      <c r="N423" s="6"/>
      <c r="O423" s="40">
        <f>(IF(AND(J423&gt;0,J423&lt;=I423),J423,I423)*(L423-M423+N423))</f>
        <v>0</v>
      </c>
      <c r="P423" s="19"/>
      <c r="Q423" s="6">
        <v>19</v>
      </c>
      <c r="R423" s="6"/>
    </row>
    <row r="424" spans="1:18" ht="22.5">
      <c r="A424">
        <v>13</v>
      </c>
      <c r="B424">
        <v>18</v>
      </c>
      <c r="C424">
        <v>2022</v>
      </c>
      <c r="D424" s="3" t="s">
        <v>784</v>
      </c>
      <c r="G424" s="23">
        <v>17</v>
      </c>
      <c r="H424" s="29" t="s">
        <v>785</v>
      </c>
      <c r="I424" s="32">
        <v>200</v>
      </c>
      <c r="J424" s="32" t="s">
        <v>27</v>
      </c>
      <c r="K424" s="23"/>
      <c r="L424" s="13"/>
      <c r="M424" s="6"/>
      <c r="N424" s="6"/>
      <c r="O424" s="40">
        <f>(IF(AND(J424&gt;0,J424&lt;=I424),J424,I424)*(L424-M424+N424))</f>
        <v>0</v>
      </c>
      <c r="P424" s="19"/>
      <c r="Q424" s="6">
        <v>19</v>
      </c>
      <c r="R424" s="6"/>
    </row>
    <row r="425" spans="1:18" ht="22.5">
      <c r="A425">
        <v>13</v>
      </c>
      <c r="B425">
        <v>18</v>
      </c>
      <c r="C425">
        <v>2022</v>
      </c>
      <c r="D425" s="3" t="s">
        <v>786</v>
      </c>
      <c r="G425" s="23">
        <v>18</v>
      </c>
      <c r="H425" s="29" t="s">
        <v>787</v>
      </c>
      <c r="I425" s="32">
        <v>200</v>
      </c>
      <c r="J425" s="32" t="s">
        <v>27</v>
      </c>
      <c r="K425" s="23"/>
      <c r="L425" s="13"/>
      <c r="M425" s="6"/>
      <c r="N425" s="6"/>
      <c r="O425" s="40">
        <f>(IF(AND(J425&gt;0,J425&lt;=I425),J425,I425)*(L425-M425+N425))</f>
        <v>0</v>
      </c>
      <c r="P425" s="19"/>
      <c r="Q425" s="6">
        <v>19</v>
      </c>
      <c r="R425" s="6"/>
    </row>
    <row r="426" spans="1:18" ht="15">
      <c r="A426">
        <v>13</v>
      </c>
      <c r="B426">
        <v>18</v>
      </c>
      <c r="C426">
        <v>2022</v>
      </c>
      <c r="D426" s="3" t="s">
        <v>788</v>
      </c>
      <c r="G426" s="23">
        <v>22</v>
      </c>
      <c r="H426" s="29" t="s">
        <v>789</v>
      </c>
      <c r="I426" s="32">
        <v>100</v>
      </c>
      <c r="J426" s="32" t="s">
        <v>27</v>
      </c>
      <c r="K426" s="23"/>
      <c r="L426" s="13"/>
      <c r="M426" s="6"/>
      <c r="N426" s="6"/>
      <c r="O426" s="40">
        <f>(IF(AND(J426&gt;0,J426&lt;=I426),J426,I426)*(L426-M426+N426))</f>
        <v>0</v>
      </c>
      <c r="P426" s="19"/>
      <c r="Q426" s="6">
        <v>19</v>
      </c>
      <c r="R426" s="6"/>
    </row>
    <row r="427" spans="1:18" ht="33.75">
      <c r="A427">
        <v>13</v>
      </c>
      <c r="B427">
        <v>18</v>
      </c>
      <c r="C427">
        <v>2022</v>
      </c>
      <c r="D427" s="3" t="s">
        <v>790</v>
      </c>
      <c r="G427" s="23">
        <v>25</v>
      </c>
      <c r="H427" s="29" t="s">
        <v>791</v>
      </c>
      <c r="I427" s="32">
        <v>30</v>
      </c>
      <c r="J427" s="32" t="s">
        <v>27</v>
      </c>
      <c r="K427" s="23"/>
      <c r="L427" s="13"/>
      <c r="M427" s="6"/>
      <c r="N427" s="6"/>
      <c r="O427" s="40">
        <f>(IF(AND(J427&gt;0,J427&lt;=I427),J427,I427)*(L427-M427+N427))</f>
        <v>0</v>
      </c>
      <c r="P427" s="19"/>
      <c r="Q427" s="6">
        <v>19</v>
      </c>
      <c r="R427" s="6"/>
    </row>
    <row r="428" spans="1:18" ht="15">
      <c r="A428">
        <v>13</v>
      </c>
      <c r="B428">
        <v>18</v>
      </c>
      <c r="C428">
        <v>2022</v>
      </c>
      <c r="D428" s="3" t="s">
        <v>792</v>
      </c>
      <c r="G428" s="23">
        <v>26</v>
      </c>
      <c r="H428" s="29" t="s">
        <v>793</v>
      </c>
      <c r="I428" s="32">
        <v>30</v>
      </c>
      <c r="J428" s="32" t="s">
        <v>27</v>
      </c>
      <c r="K428" s="23"/>
      <c r="L428" s="13"/>
      <c r="M428" s="6"/>
      <c r="N428" s="6"/>
      <c r="O428" s="40">
        <f>(IF(AND(J428&gt;0,J428&lt;=I428),J428,I428)*(L428-M428+N428))</f>
        <v>0</v>
      </c>
      <c r="P428" s="19"/>
      <c r="Q428" s="6">
        <v>19</v>
      </c>
      <c r="R428" s="6"/>
    </row>
    <row r="429" spans="1:18" ht="33.75">
      <c r="A429">
        <v>13</v>
      </c>
      <c r="B429">
        <v>18</v>
      </c>
      <c r="C429">
        <v>2022</v>
      </c>
      <c r="D429" s="3" t="s">
        <v>794</v>
      </c>
      <c r="G429" s="23">
        <v>27</v>
      </c>
      <c r="H429" s="29" t="s">
        <v>795</v>
      </c>
      <c r="I429" s="32">
        <v>30</v>
      </c>
      <c r="J429" s="32" t="s">
        <v>27</v>
      </c>
      <c r="K429" s="23"/>
      <c r="L429" s="13"/>
      <c r="M429" s="6"/>
      <c r="N429" s="6"/>
      <c r="O429" s="40">
        <f>(IF(AND(J429&gt;0,J429&lt;=I429),J429,I429)*(L429-M429+N429))</f>
        <v>0</v>
      </c>
      <c r="P429" s="19"/>
      <c r="Q429" s="6">
        <v>19</v>
      </c>
      <c r="R429" s="6"/>
    </row>
    <row r="430" spans="1:18" ht="15">
      <c r="A430">
        <v>13</v>
      </c>
      <c r="B430">
        <v>18</v>
      </c>
      <c r="C430">
        <v>2022</v>
      </c>
      <c r="D430" s="3" t="s">
        <v>796</v>
      </c>
      <c r="G430" s="23">
        <v>28</v>
      </c>
      <c r="H430" s="29" t="s">
        <v>797</v>
      </c>
      <c r="I430" s="32">
        <v>30</v>
      </c>
      <c r="J430" s="32" t="s">
        <v>27</v>
      </c>
      <c r="K430" s="23"/>
      <c r="L430" s="13"/>
      <c r="M430" s="6"/>
      <c r="N430" s="6"/>
      <c r="O430" s="40">
        <f>(IF(AND(J430&gt;0,J430&lt;=I430),J430,I430)*(L430-M430+N430))</f>
        <v>0</v>
      </c>
      <c r="P430" s="19"/>
      <c r="Q430" s="6">
        <v>19</v>
      </c>
      <c r="R430" s="6"/>
    </row>
    <row r="431" spans="1:18" ht="33.75">
      <c r="A431">
        <v>13</v>
      </c>
      <c r="B431">
        <v>18</v>
      </c>
      <c r="C431">
        <v>2022</v>
      </c>
      <c r="D431" s="3" t="s">
        <v>798</v>
      </c>
      <c r="G431" s="23">
        <v>29</v>
      </c>
      <c r="H431" s="29" t="s">
        <v>799</v>
      </c>
      <c r="I431" s="32">
        <v>30</v>
      </c>
      <c r="J431" s="32" t="s">
        <v>27</v>
      </c>
      <c r="K431" s="23"/>
      <c r="L431" s="13"/>
      <c r="M431" s="6"/>
      <c r="N431" s="6"/>
      <c r="O431" s="40">
        <f>(IF(AND(J431&gt;0,J431&lt;=I431),J431,I431)*(L431-M431+N431))</f>
        <v>0</v>
      </c>
      <c r="P431" s="19"/>
      <c r="Q431" s="6">
        <v>19</v>
      </c>
      <c r="R431" s="6"/>
    </row>
    <row r="432" spans="1:18" ht="15">
      <c r="A432">
        <v>13</v>
      </c>
      <c r="B432">
        <v>18</v>
      </c>
      <c r="C432">
        <v>2022</v>
      </c>
      <c r="D432" s="3" t="s">
        <v>800</v>
      </c>
      <c r="G432" s="23">
        <v>30</v>
      </c>
      <c r="H432" s="29" t="s">
        <v>801</v>
      </c>
      <c r="I432" s="32">
        <v>30</v>
      </c>
      <c r="J432" s="32" t="s">
        <v>27</v>
      </c>
      <c r="K432" s="23"/>
      <c r="L432" s="13"/>
      <c r="M432" s="6"/>
      <c r="N432" s="6"/>
      <c r="O432" s="40">
        <f>(IF(AND(J432&gt;0,J432&lt;=I432),J432,I432)*(L432-M432+N432))</f>
        <v>0</v>
      </c>
      <c r="P432" s="19"/>
      <c r="Q432" s="6">
        <v>19</v>
      </c>
      <c r="R432" s="6"/>
    </row>
    <row r="433" spans="1:18" ht="33.75">
      <c r="A433">
        <v>13</v>
      </c>
      <c r="B433">
        <v>18</v>
      </c>
      <c r="C433">
        <v>2022</v>
      </c>
      <c r="D433" s="3" t="s">
        <v>802</v>
      </c>
      <c r="G433" s="23">
        <v>334</v>
      </c>
      <c r="H433" s="29" t="s">
        <v>803</v>
      </c>
      <c r="I433" s="32">
        <v>30</v>
      </c>
      <c r="J433" s="32" t="s">
        <v>27</v>
      </c>
      <c r="K433" s="23"/>
      <c r="L433" s="13"/>
      <c r="M433" s="6"/>
      <c r="N433" s="6"/>
      <c r="O433" s="40">
        <f>(IF(AND(J433&gt;0,J433&lt;=I433),J433,I433)*(L433-M433+N433))</f>
        <v>0</v>
      </c>
      <c r="P433" s="19"/>
      <c r="Q433" s="6">
        <v>19</v>
      </c>
      <c r="R433" s="6"/>
    </row>
    <row r="434" spans="1:18" ht="15">
      <c r="A434">
        <v>13</v>
      </c>
      <c r="B434">
        <v>18</v>
      </c>
      <c r="C434">
        <v>2022</v>
      </c>
      <c r="D434" s="3" t="s">
        <v>804</v>
      </c>
      <c r="G434" s="23">
        <v>484</v>
      </c>
      <c r="H434" s="29" t="s">
        <v>805</v>
      </c>
      <c r="I434" s="32">
        <v>10</v>
      </c>
      <c r="J434" s="32" t="s">
        <v>27</v>
      </c>
      <c r="K434" s="23"/>
      <c r="L434" s="13"/>
      <c r="M434" s="6"/>
      <c r="N434" s="6"/>
      <c r="O434" s="40">
        <f>(IF(AND(J434&gt;0,J434&lt;=I434),J434,I434)*(L434-M434+N434))</f>
        <v>0</v>
      </c>
      <c r="P434" s="19"/>
      <c r="Q434" s="6">
        <v>19</v>
      </c>
      <c r="R434" s="6"/>
    </row>
    <row r="435" spans="7:18" ht="15">
      <c r="G435" s="21"/>
      <c r="H435" s="27" t="s">
        <v>806</v>
      </c>
      <c r="I435" s="8" t="s">
        <v>12</v>
      </c>
      <c r="J435" s="8"/>
      <c r="K435" s="33"/>
      <c r="L435" s="11">
        <f>SUM(O437:O539)</f>
        <v>0</v>
      </c>
      <c r="M435" s="4"/>
      <c r="N435" s="4"/>
      <c r="O435" s="38"/>
      <c r="P435" s="17"/>
      <c r="Q435" s="6">
        <v>20</v>
      </c>
      <c r="R435" s="6"/>
    </row>
    <row r="436" spans="1:18" ht="15">
      <c r="A436" t="s">
        <v>13</v>
      </c>
      <c r="B436" t="s">
        <v>14</v>
      </c>
      <c r="C436" t="s">
        <v>15</v>
      </c>
      <c r="D436" t="s">
        <v>16</v>
      </c>
      <c r="G436" s="22" t="s">
        <v>17</v>
      </c>
      <c r="H436" s="28" t="s">
        <v>18</v>
      </c>
      <c r="I436" s="31" t="s">
        <v>19</v>
      </c>
      <c r="J436" s="31" t="s">
        <v>20</v>
      </c>
      <c r="K436" s="34"/>
      <c r="L436" s="12" t="s">
        <v>21</v>
      </c>
      <c r="M436" s="7"/>
      <c r="N436" s="7"/>
      <c r="O436" s="39" t="s">
        <v>22</v>
      </c>
      <c r="P436" s="18" t="s">
        <v>23</v>
      </c>
      <c r="Q436" s="6"/>
      <c r="R436" s="6" t="s">
        <v>24</v>
      </c>
    </row>
    <row r="437" spans="1:18" ht="15">
      <c r="A437">
        <v>13</v>
      </c>
      <c r="B437">
        <v>18</v>
      </c>
      <c r="C437">
        <v>2022</v>
      </c>
      <c r="D437" s="3" t="s">
        <v>807</v>
      </c>
      <c r="G437" s="23">
        <v>2</v>
      </c>
      <c r="H437" s="29" t="s">
        <v>808</v>
      </c>
      <c r="I437" s="32">
        <v>10</v>
      </c>
      <c r="J437" s="32" t="s">
        <v>27</v>
      </c>
      <c r="K437" s="23"/>
      <c r="L437" s="13"/>
      <c r="M437" s="6"/>
      <c r="N437" s="6"/>
      <c r="O437" s="40">
        <f>(IF(AND(J437&gt;0,J437&lt;=I437),J437,I437)*(L437-M437+N437))</f>
        <v>0</v>
      </c>
      <c r="P437" s="19"/>
      <c r="Q437" s="6">
        <v>20</v>
      </c>
      <c r="R437" s="6"/>
    </row>
    <row r="438" spans="1:18" ht="15">
      <c r="A438">
        <v>13</v>
      </c>
      <c r="B438">
        <v>18</v>
      </c>
      <c r="C438">
        <v>2022</v>
      </c>
      <c r="D438" s="3" t="s">
        <v>809</v>
      </c>
      <c r="G438" s="23">
        <v>103</v>
      </c>
      <c r="H438" s="29" t="s">
        <v>810</v>
      </c>
      <c r="I438" s="32">
        <v>60</v>
      </c>
      <c r="J438" s="32" t="s">
        <v>27</v>
      </c>
      <c r="K438" s="23"/>
      <c r="L438" s="13"/>
      <c r="M438" s="6"/>
      <c r="N438" s="6"/>
      <c r="O438" s="40">
        <f>(IF(AND(J438&gt;0,J438&lt;=I438),J438,I438)*(L438-M438+N438))</f>
        <v>0</v>
      </c>
      <c r="P438" s="19"/>
      <c r="Q438" s="6">
        <v>20</v>
      </c>
      <c r="R438" s="6"/>
    </row>
    <row r="439" spans="1:18" ht="15">
      <c r="A439">
        <v>13</v>
      </c>
      <c r="B439">
        <v>18</v>
      </c>
      <c r="C439">
        <v>2022</v>
      </c>
      <c r="D439" s="3" t="s">
        <v>811</v>
      </c>
      <c r="G439" s="23">
        <v>104</v>
      </c>
      <c r="H439" s="29" t="s">
        <v>812</v>
      </c>
      <c r="I439" s="32">
        <v>60</v>
      </c>
      <c r="J439" s="32" t="s">
        <v>27</v>
      </c>
      <c r="K439" s="23"/>
      <c r="L439" s="13"/>
      <c r="M439" s="6"/>
      <c r="N439" s="6"/>
      <c r="O439" s="40">
        <f>(IF(AND(J439&gt;0,J439&lt;=I439),J439,I439)*(L439-M439+N439))</f>
        <v>0</v>
      </c>
      <c r="P439" s="19"/>
      <c r="Q439" s="6">
        <v>20</v>
      </c>
      <c r="R439" s="6"/>
    </row>
    <row r="440" spans="1:18" ht="15">
      <c r="A440">
        <v>13</v>
      </c>
      <c r="B440">
        <v>18</v>
      </c>
      <c r="C440">
        <v>2022</v>
      </c>
      <c r="D440" s="3" t="s">
        <v>813</v>
      </c>
      <c r="G440" s="23">
        <v>105</v>
      </c>
      <c r="H440" s="29" t="s">
        <v>814</v>
      </c>
      <c r="I440" s="32">
        <v>60</v>
      </c>
      <c r="J440" s="32" t="s">
        <v>27</v>
      </c>
      <c r="K440" s="23"/>
      <c r="L440" s="13"/>
      <c r="M440" s="6"/>
      <c r="N440" s="6"/>
      <c r="O440" s="40">
        <f>(IF(AND(J440&gt;0,J440&lt;=I440),J440,I440)*(L440-M440+N440))</f>
        <v>0</v>
      </c>
      <c r="P440" s="19"/>
      <c r="Q440" s="6">
        <v>20</v>
      </c>
      <c r="R440" s="6"/>
    </row>
    <row r="441" spans="1:18" ht="15">
      <c r="A441">
        <v>13</v>
      </c>
      <c r="B441">
        <v>18</v>
      </c>
      <c r="C441">
        <v>2022</v>
      </c>
      <c r="D441" s="3" t="s">
        <v>815</v>
      </c>
      <c r="G441" s="23">
        <v>106</v>
      </c>
      <c r="H441" s="29" t="s">
        <v>816</v>
      </c>
      <c r="I441" s="32">
        <v>60</v>
      </c>
      <c r="J441" s="32" t="s">
        <v>27</v>
      </c>
      <c r="K441" s="23"/>
      <c r="L441" s="13"/>
      <c r="M441" s="6"/>
      <c r="N441" s="6"/>
      <c r="O441" s="40">
        <f>(IF(AND(J441&gt;0,J441&lt;=I441),J441,I441)*(L441-M441+N441))</f>
        <v>0</v>
      </c>
      <c r="P441" s="19"/>
      <c r="Q441" s="6">
        <v>20</v>
      </c>
      <c r="R441" s="6"/>
    </row>
    <row r="442" spans="1:18" ht="15">
      <c r="A442">
        <v>13</v>
      </c>
      <c r="B442">
        <v>18</v>
      </c>
      <c r="C442">
        <v>2022</v>
      </c>
      <c r="D442" s="3" t="s">
        <v>817</v>
      </c>
      <c r="G442" s="23">
        <v>107</v>
      </c>
      <c r="H442" s="29" t="s">
        <v>818</v>
      </c>
      <c r="I442" s="32">
        <v>60</v>
      </c>
      <c r="J442" s="32" t="s">
        <v>27</v>
      </c>
      <c r="K442" s="23"/>
      <c r="L442" s="13"/>
      <c r="M442" s="6"/>
      <c r="N442" s="6"/>
      <c r="O442" s="40">
        <f>(IF(AND(J442&gt;0,J442&lt;=I442),J442,I442)*(L442-M442+N442))</f>
        <v>0</v>
      </c>
      <c r="P442" s="19"/>
      <c r="Q442" s="6">
        <v>20</v>
      </c>
      <c r="R442" s="6"/>
    </row>
    <row r="443" spans="1:18" ht="15">
      <c r="A443">
        <v>13</v>
      </c>
      <c r="B443">
        <v>18</v>
      </c>
      <c r="C443">
        <v>2022</v>
      </c>
      <c r="D443" s="3" t="s">
        <v>819</v>
      </c>
      <c r="G443" s="23">
        <v>108</v>
      </c>
      <c r="H443" s="29" t="s">
        <v>820</v>
      </c>
      <c r="I443" s="32">
        <v>60</v>
      </c>
      <c r="J443" s="32" t="s">
        <v>27</v>
      </c>
      <c r="K443" s="23"/>
      <c r="L443" s="13"/>
      <c r="M443" s="6"/>
      <c r="N443" s="6"/>
      <c r="O443" s="40">
        <f>(IF(AND(J443&gt;0,J443&lt;=I443),J443,I443)*(L443-M443+N443))</f>
        <v>0</v>
      </c>
      <c r="P443" s="19"/>
      <c r="Q443" s="6">
        <v>20</v>
      </c>
      <c r="R443" s="6"/>
    </row>
    <row r="444" spans="1:18" ht="15">
      <c r="A444">
        <v>13</v>
      </c>
      <c r="B444">
        <v>18</v>
      </c>
      <c r="C444">
        <v>2022</v>
      </c>
      <c r="D444" s="3" t="s">
        <v>821</v>
      </c>
      <c r="G444" s="23">
        <v>109</v>
      </c>
      <c r="H444" s="29" t="s">
        <v>822</v>
      </c>
      <c r="I444" s="32">
        <v>60</v>
      </c>
      <c r="J444" s="32" t="s">
        <v>27</v>
      </c>
      <c r="K444" s="23"/>
      <c r="L444" s="13"/>
      <c r="M444" s="6"/>
      <c r="N444" s="6"/>
      <c r="O444" s="40">
        <f>(IF(AND(J444&gt;0,J444&lt;=I444),J444,I444)*(L444-M444+N444))</f>
        <v>0</v>
      </c>
      <c r="P444" s="19"/>
      <c r="Q444" s="6">
        <v>20</v>
      </c>
      <c r="R444" s="6"/>
    </row>
    <row r="445" spans="1:18" ht="15">
      <c r="A445">
        <v>13</v>
      </c>
      <c r="B445">
        <v>18</v>
      </c>
      <c r="C445">
        <v>2022</v>
      </c>
      <c r="D445" s="3" t="s">
        <v>823</v>
      </c>
      <c r="G445" s="23">
        <v>110</v>
      </c>
      <c r="H445" s="29" t="s">
        <v>824</v>
      </c>
      <c r="I445" s="32">
        <v>60</v>
      </c>
      <c r="J445" s="32" t="s">
        <v>27</v>
      </c>
      <c r="K445" s="23"/>
      <c r="L445" s="13"/>
      <c r="M445" s="6"/>
      <c r="N445" s="6"/>
      <c r="O445" s="40">
        <f>(IF(AND(J445&gt;0,J445&lt;=I445),J445,I445)*(L445-M445+N445))</f>
        <v>0</v>
      </c>
      <c r="P445" s="19"/>
      <c r="Q445" s="6">
        <v>20</v>
      </c>
      <c r="R445" s="6"/>
    </row>
    <row r="446" spans="1:18" ht="15">
      <c r="A446">
        <v>13</v>
      </c>
      <c r="B446">
        <v>18</v>
      </c>
      <c r="C446">
        <v>2022</v>
      </c>
      <c r="D446" s="3" t="s">
        <v>825</v>
      </c>
      <c r="G446" s="23">
        <v>111</v>
      </c>
      <c r="H446" s="29" t="s">
        <v>826</v>
      </c>
      <c r="I446" s="32">
        <v>60</v>
      </c>
      <c r="J446" s="32" t="s">
        <v>27</v>
      </c>
      <c r="K446" s="23"/>
      <c r="L446" s="13"/>
      <c r="M446" s="6"/>
      <c r="N446" s="6"/>
      <c r="O446" s="40">
        <f>(IF(AND(J446&gt;0,J446&lt;=I446),J446,I446)*(L446-M446+N446))</f>
        <v>0</v>
      </c>
      <c r="P446" s="19"/>
      <c r="Q446" s="6">
        <v>20</v>
      </c>
      <c r="R446" s="6"/>
    </row>
    <row r="447" spans="1:18" ht="15">
      <c r="A447">
        <v>13</v>
      </c>
      <c r="B447">
        <v>18</v>
      </c>
      <c r="C447">
        <v>2022</v>
      </c>
      <c r="D447" s="3" t="s">
        <v>827</v>
      </c>
      <c r="G447" s="23">
        <v>112</v>
      </c>
      <c r="H447" s="29" t="s">
        <v>828</v>
      </c>
      <c r="I447" s="32">
        <v>60</v>
      </c>
      <c r="J447" s="32" t="s">
        <v>27</v>
      </c>
      <c r="K447" s="23"/>
      <c r="L447" s="13"/>
      <c r="M447" s="6"/>
      <c r="N447" s="6"/>
      <c r="O447" s="40">
        <f>(IF(AND(J447&gt;0,J447&lt;=I447),J447,I447)*(L447-M447+N447))</f>
        <v>0</v>
      </c>
      <c r="P447" s="19"/>
      <c r="Q447" s="6">
        <v>20</v>
      </c>
      <c r="R447" s="6"/>
    </row>
    <row r="448" spans="1:18" ht="15">
      <c r="A448">
        <v>13</v>
      </c>
      <c r="B448">
        <v>18</v>
      </c>
      <c r="C448">
        <v>2022</v>
      </c>
      <c r="D448" s="3" t="s">
        <v>829</v>
      </c>
      <c r="G448" s="23">
        <v>113</v>
      </c>
      <c r="H448" s="29" t="s">
        <v>830</v>
      </c>
      <c r="I448" s="32">
        <v>60</v>
      </c>
      <c r="J448" s="32" t="s">
        <v>27</v>
      </c>
      <c r="K448" s="23"/>
      <c r="L448" s="13"/>
      <c r="M448" s="6"/>
      <c r="N448" s="6"/>
      <c r="O448" s="40">
        <f>(IF(AND(J448&gt;0,J448&lt;=I448),J448,I448)*(L448-M448+N448))</f>
        <v>0</v>
      </c>
      <c r="P448" s="19"/>
      <c r="Q448" s="6">
        <v>20</v>
      </c>
      <c r="R448" s="6"/>
    </row>
    <row r="449" spans="1:18" ht="15">
      <c r="A449">
        <v>13</v>
      </c>
      <c r="B449">
        <v>18</v>
      </c>
      <c r="C449">
        <v>2022</v>
      </c>
      <c r="D449" s="3" t="s">
        <v>831</v>
      </c>
      <c r="G449" s="23">
        <v>114</v>
      </c>
      <c r="H449" s="29" t="s">
        <v>832</v>
      </c>
      <c r="I449" s="32">
        <v>60</v>
      </c>
      <c r="J449" s="32" t="s">
        <v>27</v>
      </c>
      <c r="K449" s="23"/>
      <c r="L449" s="13"/>
      <c r="M449" s="6"/>
      <c r="N449" s="6"/>
      <c r="O449" s="40">
        <f>(IF(AND(J449&gt;0,J449&lt;=I449),J449,I449)*(L449-M449+N449))</f>
        <v>0</v>
      </c>
      <c r="P449" s="19"/>
      <c r="Q449" s="6">
        <v>20</v>
      </c>
      <c r="R449" s="6"/>
    </row>
    <row r="450" spans="1:18" ht="15">
      <c r="A450">
        <v>13</v>
      </c>
      <c r="B450">
        <v>18</v>
      </c>
      <c r="C450">
        <v>2022</v>
      </c>
      <c r="D450" s="3" t="s">
        <v>833</v>
      </c>
      <c r="G450" s="23">
        <v>115</v>
      </c>
      <c r="H450" s="29" t="s">
        <v>834</v>
      </c>
      <c r="I450" s="32">
        <v>60</v>
      </c>
      <c r="J450" s="32" t="s">
        <v>27</v>
      </c>
      <c r="K450" s="23"/>
      <c r="L450" s="13"/>
      <c r="M450" s="6"/>
      <c r="N450" s="6"/>
      <c r="O450" s="40">
        <f>(IF(AND(J450&gt;0,J450&lt;=I450),J450,I450)*(L450-M450+N450))</f>
        <v>0</v>
      </c>
      <c r="P450" s="19"/>
      <c r="Q450" s="6">
        <v>20</v>
      </c>
      <c r="R450" s="6"/>
    </row>
    <row r="451" spans="1:18" ht="15">
      <c r="A451">
        <v>13</v>
      </c>
      <c r="B451">
        <v>18</v>
      </c>
      <c r="C451">
        <v>2022</v>
      </c>
      <c r="D451" s="3" t="s">
        <v>835</v>
      </c>
      <c r="G451" s="23">
        <v>116</v>
      </c>
      <c r="H451" s="29" t="s">
        <v>836</v>
      </c>
      <c r="I451" s="32">
        <v>60</v>
      </c>
      <c r="J451" s="32" t="s">
        <v>27</v>
      </c>
      <c r="K451" s="23"/>
      <c r="L451" s="13"/>
      <c r="M451" s="6"/>
      <c r="N451" s="6"/>
      <c r="O451" s="40">
        <f>(IF(AND(J451&gt;0,J451&lt;=I451),J451,I451)*(L451-M451+N451))</f>
        <v>0</v>
      </c>
      <c r="P451" s="19"/>
      <c r="Q451" s="6">
        <v>20</v>
      </c>
      <c r="R451" s="6"/>
    </row>
    <row r="452" spans="1:18" ht="15">
      <c r="A452">
        <v>13</v>
      </c>
      <c r="B452">
        <v>18</v>
      </c>
      <c r="C452">
        <v>2022</v>
      </c>
      <c r="D452" s="3" t="s">
        <v>837</v>
      </c>
      <c r="G452" s="23">
        <v>117</v>
      </c>
      <c r="H452" s="29" t="s">
        <v>838</v>
      </c>
      <c r="I452" s="32">
        <v>60</v>
      </c>
      <c r="J452" s="32" t="s">
        <v>27</v>
      </c>
      <c r="K452" s="23"/>
      <c r="L452" s="13"/>
      <c r="M452" s="6"/>
      <c r="N452" s="6"/>
      <c r="O452" s="40">
        <f>(IF(AND(J452&gt;0,J452&lt;=I452),J452,I452)*(L452-M452+N452))</f>
        <v>0</v>
      </c>
      <c r="P452" s="19"/>
      <c r="Q452" s="6">
        <v>20</v>
      </c>
      <c r="R452" s="6"/>
    </row>
    <row r="453" spans="1:18" ht="15">
      <c r="A453">
        <v>13</v>
      </c>
      <c r="B453">
        <v>18</v>
      </c>
      <c r="C453">
        <v>2022</v>
      </c>
      <c r="D453" s="3" t="s">
        <v>839</v>
      </c>
      <c r="G453" s="23">
        <v>118</v>
      </c>
      <c r="H453" s="29" t="s">
        <v>840</v>
      </c>
      <c r="I453" s="32">
        <v>60</v>
      </c>
      <c r="J453" s="32" t="s">
        <v>27</v>
      </c>
      <c r="K453" s="23"/>
      <c r="L453" s="13"/>
      <c r="M453" s="6"/>
      <c r="N453" s="6"/>
      <c r="O453" s="40">
        <f>(IF(AND(J453&gt;0,J453&lt;=I453),J453,I453)*(L453-M453+N453))</f>
        <v>0</v>
      </c>
      <c r="P453" s="19"/>
      <c r="Q453" s="6">
        <v>20</v>
      </c>
      <c r="R453" s="6"/>
    </row>
    <row r="454" spans="1:18" ht="15">
      <c r="A454">
        <v>13</v>
      </c>
      <c r="B454">
        <v>18</v>
      </c>
      <c r="C454">
        <v>2022</v>
      </c>
      <c r="D454" s="3" t="s">
        <v>841</v>
      </c>
      <c r="G454" s="23">
        <v>119</v>
      </c>
      <c r="H454" s="29" t="s">
        <v>842</v>
      </c>
      <c r="I454" s="32">
        <v>60</v>
      </c>
      <c r="J454" s="32" t="s">
        <v>27</v>
      </c>
      <c r="K454" s="23"/>
      <c r="L454" s="13"/>
      <c r="M454" s="6"/>
      <c r="N454" s="6"/>
      <c r="O454" s="40">
        <f>(IF(AND(J454&gt;0,J454&lt;=I454),J454,I454)*(L454-M454+N454))</f>
        <v>0</v>
      </c>
      <c r="P454" s="19"/>
      <c r="Q454" s="6">
        <v>20</v>
      </c>
      <c r="R454" s="6"/>
    </row>
    <row r="455" spans="1:18" ht="15">
      <c r="A455">
        <v>13</v>
      </c>
      <c r="B455">
        <v>18</v>
      </c>
      <c r="C455">
        <v>2022</v>
      </c>
      <c r="D455" s="3" t="s">
        <v>843</v>
      </c>
      <c r="G455" s="23">
        <v>120</v>
      </c>
      <c r="H455" s="29" t="s">
        <v>844</v>
      </c>
      <c r="I455" s="32">
        <v>60</v>
      </c>
      <c r="J455" s="32" t="s">
        <v>27</v>
      </c>
      <c r="K455" s="23"/>
      <c r="L455" s="13"/>
      <c r="M455" s="6"/>
      <c r="N455" s="6"/>
      <c r="O455" s="40">
        <f>(IF(AND(J455&gt;0,J455&lt;=I455),J455,I455)*(L455-M455+N455))</f>
        <v>0</v>
      </c>
      <c r="P455" s="19"/>
      <c r="Q455" s="6">
        <v>20</v>
      </c>
      <c r="R455" s="6"/>
    </row>
    <row r="456" spans="1:18" ht="22.5">
      <c r="A456">
        <v>13</v>
      </c>
      <c r="B456">
        <v>18</v>
      </c>
      <c r="C456">
        <v>2022</v>
      </c>
      <c r="D456" s="3" t="s">
        <v>845</v>
      </c>
      <c r="G456" s="23">
        <v>154</v>
      </c>
      <c r="H456" s="29" t="s">
        <v>846</v>
      </c>
      <c r="I456" s="32">
        <v>60</v>
      </c>
      <c r="J456" s="32" t="s">
        <v>27</v>
      </c>
      <c r="K456" s="23"/>
      <c r="L456" s="13"/>
      <c r="M456" s="6"/>
      <c r="N456" s="6"/>
      <c r="O456" s="40">
        <f>(IF(AND(J456&gt;0,J456&lt;=I456),J456,I456)*(L456-M456+N456))</f>
        <v>0</v>
      </c>
      <c r="P456" s="19"/>
      <c r="Q456" s="6">
        <v>20</v>
      </c>
      <c r="R456" s="6"/>
    </row>
    <row r="457" spans="1:18" ht="22.5">
      <c r="A457">
        <v>13</v>
      </c>
      <c r="B457">
        <v>18</v>
      </c>
      <c r="C457">
        <v>2022</v>
      </c>
      <c r="D457" s="3" t="s">
        <v>847</v>
      </c>
      <c r="G457" s="23">
        <v>155</v>
      </c>
      <c r="H457" s="29" t="s">
        <v>848</v>
      </c>
      <c r="I457" s="32">
        <v>60</v>
      </c>
      <c r="J457" s="32" t="s">
        <v>27</v>
      </c>
      <c r="K457" s="23"/>
      <c r="L457" s="13"/>
      <c r="M457" s="6"/>
      <c r="N457" s="6"/>
      <c r="O457" s="40">
        <f>(IF(AND(J457&gt;0,J457&lt;=I457),J457,I457)*(L457-M457+N457))</f>
        <v>0</v>
      </c>
      <c r="P457" s="19"/>
      <c r="Q457" s="6">
        <v>20</v>
      </c>
      <c r="R457" s="6"/>
    </row>
    <row r="458" spans="1:18" ht="22.5">
      <c r="A458">
        <v>13</v>
      </c>
      <c r="B458">
        <v>18</v>
      </c>
      <c r="C458">
        <v>2022</v>
      </c>
      <c r="D458" s="3" t="s">
        <v>849</v>
      </c>
      <c r="G458" s="23">
        <v>156</v>
      </c>
      <c r="H458" s="29" t="s">
        <v>850</v>
      </c>
      <c r="I458" s="32">
        <v>60</v>
      </c>
      <c r="J458" s="32" t="s">
        <v>27</v>
      </c>
      <c r="K458" s="23"/>
      <c r="L458" s="13"/>
      <c r="M458" s="6"/>
      <c r="N458" s="6"/>
      <c r="O458" s="40">
        <f>(IF(AND(J458&gt;0,J458&lt;=I458),J458,I458)*(L458-M458+N458))</f>
        <v>0</v>
      </c>
      <c r="P458" s="19"/>
      <c r="Q458" s="6">
        <v>20</v>
      </c>
      <c r="R458" s="6"/>
    </row>
    <row r="459" spans="1:18" ht="22.5">
      <c r="A459">
        <v>13</v>
      </c>
      <c r="B459">
        <v>18</v>
      </c>
      <c r="C459">
        <v>2022</v>
      </c>
      <c r="D459" s="3" t="s">
        <v>851</v>
      </c>
      <c r="G459" s="23">
        <v>157</v>
      </c>
      <c r="H459" s="29" t="s">
        <v>852</v>
      </c>
      <c r="I459" s="32">
        <v>60</v>
      </c>
      <c r="J459" s="32" t="s">
        <v>27</v>
      </c>
      <c r="K459" s="23"/>
      <c r="L459" s="13"/>
      <c r="M459" s="6"/>
      <c r="N459" s="6"/>
      <c r="O459" s="40">
        <f>(IF(AND(J459&gt;0,J459&lt;=I459),J459,I459)*(L459-M459+N459))</f>
        <v>0</v>
      </c>
      <c r="P459" s="19"/>
      <c r="Q459" s="6">
        <v>20</v>
      </c>
      <c r="R459" s="6"/>
    </row>
    <row r="460" spans="1:18" ht="22.5">
      <c r="A460">
        <v>13</v>
      </c>
      <c r="B460">
        <v>18</v>
      </c>
      <c r="C460">
        <v>2022</v>
      </c>
      <c r="D460" s="3" t="s">
        <v>853</v>
      </c>
      <c r="G460" s="23">
        <v>158</v>
      </c>
      <c r="H460" s="29" t="s">
        <v>854</v>
      </c>
      <c r="I460" s="32">
        <v>60</v>
      </c>
      <c r="J460" s="32" t="s">
        <v>27</v>
      </c>
      <c r="K460" s="23"/>
      <c r="L460" s="13"/>
      <c r="M460" s="6"/>
      <c r="N460" s="6"/>
      <c r="O460" s="40">
        <f>(IF(AND(J460&gt;0,J460&lt;=I460),J460,I460)*(L460-M460+N460))</f>
        <v>0</v>
      </c>
      <c r="P460" s="19"/>
      <c r="Q460" s="6">
        <v>20</v>
      </c>
      <c r="R460" s="6"/>
    </row>
    <row r="461" spans="1:18" ht="22.5">
      <c r="A461">
        <v>13</v>
      </c>
      <c r="B461">
        <v>18</v>
      </c>
      <c r="C461">
        <v>2022</v>
      </c>
      <c r="D461" s="3" t="s">
        <v>855</v>
      </c>
      <c r="G461" s="23">
        <v>159</v>
      </c>
      <c r="H461" s="29" t="s">
        <v>856</v>
      </c>
      <c r="I461" s="32">
        <v>60</v>
      </c>
      <c r="J461" s="32" t="s">
        <v>27</v>
      </c>
      <c r="K461" s="23"/>
      <c r="L461" s="13"/>
      <c r="M461" s="6"/>
      <c r="N461" s="6"/>
      <c r="O461" s="40">
        <f>(IF(AND(J461&gt;0,J461&lt;=I461),J461,I461)*(L461-M461+N461))</f>
        <v>0</v>
      </c>
      <c r="P461" s="19"/>
      <c r="Q461" s="6">
        <v>20</v>
      </c>
      <c r="R461" s="6"/>
    </row>
    <row r="462" spans="1:18" ht="22.5">
      <c r="A462">
        <v>13</v>
      </c>
      <c r="B462">
        <v>18</v>
      </c>
      <c r="C462">
        <v>2022</v>
      </c>
      <c r="D462" s="3" t="s">
        <v>857</v>
      </c>
      <c r="G462" s="23">
        <v>160</v>
      </c>
      <c r="H462" s="29" t="s">
        <v>858</v>
      </c>
      <c r="I462" s="32">
        <v>60</v>
      </c>
      <c r="J462" s="32" t="s">
        <v>27</v>
      </c>
      <c r="K462" s="23"/>
      <c r="L462" s="13"/>
      <c r="M462" s="6"/>
      <c r="N462" s="6"/>
      <c r="O462" s="40">
        <f>(IF(AND(J462&gt;0,J462&lt;=I462),J462,I462)*(L462-M462+N462))</f>
        <v>0</v>
      </c>
      <c r="P462" s="19"/>
      <c r="Q462" s="6">
        <v>20</v>
      </c>
      <c r="R462" s="6"/>
    </row>
    <row r="463" spans="1:18" ht="22.5">
      <c r="A463">
        <v>13</v>
      </c>
      <c r="B463">
        <v>18</v>
      </c>
      <c r="C463">
        <v>2022</v>
      </c>
      <c r="D463" s="3" t="s">
        <v>859</v>
      </c>
      <c r="G463" s="23">
        <v>161</v>
      </c>
      <c r="H463" s="29" t="s">
        <v>860</v>
      </c>
      <c r="I463" s="32">
        <v>60</v>
      </c>
      <c r="J463" s="32" t="s">
        <v>27</v>
      </c>
      <c r="K463" s="23"/>
      <c r="L463" s="13"/>
      <c r="M463" s="6"/>
      <c r="N463" s="6"/>
      <c r="O463" s="40">
        <f>(IF(AND(J463&gt;0,J463&lt;=I463),J463,I463)*(L463-M463+N463))</f>
        <v>0</v>
      </c>
      <c r="P463" s="19"/>
      <c r="Q463" s="6">
        <v>20</v>
      </c>
      <c r="R463" s="6"/>
    </row>
    <row r="464" spans="1:18" ht="22.5">
      <c r="A464">
        <v>13</v>
      </c>
      <c r="B464">
        <v>18</v>
      </c>
      <c r="C464">
        <v>2022</v>
      </c>
      <c r="D464" s="3" t="s">
        <v>861</v>
      </c>
      <c r="G464" s="23">
        <v>162</v>
      </c>
      <c r="H464" s="29" t="s">
        <v>862</v>
      </c>
      <c r="I464" s="32">
        <v>60</v>
      </c>
      <c r="J464" s="32" t="s">
        <v>27</v>
      </c>
      <c r="K464" s="23"/>
      <c r="L464" s="13"/>
      <c r="M464" s="6"/>
      <c r="N464" s="6"/>
      <c r="O464" s="40">
        <f>(IF(AND(J464&gt;0,J464&lt;=I464),J464,I464)*(L464-M464+N464))</f>
        <v>0</v>
      </c>
      <c r="P464" s="19"/>
      <c r="Q464" s="6">
        <v>20</v>
      </c>
      <c r="R464" s="6"/>
    </row>
    <row r="465" spans="1:18" ht="22.5">
      <c r="A465">
        <v>13</v>
      </c>
      <c r="B465">
        <v>18</v>
      </c>
      <c r="C465">
        <v>2022</v>
      </c>
      <c r="D465" s="3" t="s">
        <v>863</v>
      </c>
      <c r="G465" s="23">
        <v>163</v>
      </c>
      <c r="H465" s="29" t="s">
        <v>864</v>
      </c>
      <c r="I465" s="32">
        <v>60</v>
      </c>
      <c r="J465" s="32" t="s">
        <v>27</v>
      </c>
      <c r="K465" s="23"/>
      <c r="L465" s="13"/>
      <c r="M465" s="6"/>
      <c r="N465" s="6"/>
      <c r="O465" s="40">
        <f>(IF(AND(J465&gt;0,J465&lt;=I465),J465,I465)*(L465-M465+N465))</f>
        <v>0</v>
      </c>
      <c r="P465" s="19"/>
      <c r="Q465" s="6">
        <v>20</v>
      </c>
      <c r="R465" s="6"/>
    </row>
    <row r="466" spans="1:18" ht="22.5">
      <c r="A466">
        <v>13</v>
      </c>
      <c r="B466">
        <v>18</v>
      </c>
      <c r="C466">
        <v>2022</v>
      </c>
      <c r="D466" s="3" t="s">
        <v>865</v>
      </c>
      <c r="G466" s="23">
        <v>164</v>
      </c>
      <c r="H466" s="29" t="s">
        <v>866</v>
      </c>
      <c r="I466" s="32">
        <v>60</v>
      </c>
      <c r="J466" s="32" t="s">
        <v>27</v>
      </c>
      <c r="K466" s="23"/>
      <c r="L466" s="13"/>
      <c r="M466" s="6"/>
      <c r="N466" s="6"/>
      <c r="O466" s="40">
        <f>(IF(AND(J466&gt;0,J466&lt;=I466),J466,I466)*(L466-M466+N466))</f>
        <v>0</v>
      </c>
      <c r="P466" s="19"/>
      <c r="Q466" s="6">
        <v>20</v>
      </c>
      <c r="R466" s="6"/>
    </row>
    <row r="467" spans="1:18" ht="22.5">
      <c r="A467">
        <v>13</v>
      </c>
      <c r="B467">
        <v>18</v>
      </c>
      <c r="C467">
        <v>2022</v>
      </c>
      <c r="D467" s="3" t="s">
        <v>867</v>
      </c>
      <c r="G467" s="23">
        <v>165</v>
      </c>
      <c r="H467" s="29" t="s">
        <v>868</v>
      </c>
      <c r="I467" s="32">
        <v>60</v>
      </c>
      <c r="J467" s="32" t="s">
        <v>27</v>
      </c>
      <c r="K467" s="23"/>
      <c r="L467" s="13"/>
      <c r="M467" s="6"/>
      <c r="N467" s="6"/>
      <c r="O467" s="40">
        <f>(IF(AND(J467&gt;0,J467&lt;=I467),J467,I467)*(L467-M467+N467))</f>
        <v>0</v>
      </c>
      <c r="P467" s="19"/>
      <c r="Q467" s="6">
        <v>20</v>
      </c>
      <c r="R467" s="6"/>
    </row>
    <row r="468" spans="1:18" ht="22.5">
      <c r="A468">
        <v>13</v>
      </c>
      <c r="B468">
        <v>18</v>
      </c>
      <c r="C468">
        <v>2022</v>
      </c>
      <c r="D468" s="3" t="s">
        <v>869</v>
      </c>
      <c r="G468" s="23">
        <v>166</v>
      </c>
      <c r="H468" s="29" t="s">
        <v>870</v>
      </c>
      <c r="I468" s="32">
        <v>60</v>
      </c>
      <c r="J468" s="32" t="s">
        <v>27</v>
      </c>
      <c r="K468" s="23"/>
      <c r="L468" s="13"/>
      <c r="M468" s="6"/>
      <c r="N468" s="6"/>
      <c r="O468" s="40">
        <f>(IF(AND(J468&gt;0,J468&lt;=I468),J468,I468)*(L468-M468+N468))</f>
        <v>0</v>
      </c>
      <c r="P468" s="19"/>
      <c r="Q468" s="6">
        <v>20</v>
      </c>
      <c r="R468" s="6"/>
    </row>
    <row r="469" spans="1:18" ht="22.5">
      <c r="A469">
        <v>13</v>
      </c>
      <c r="B469">
        <v>18</v>
      </c>
      <c r="C469">
        <v>2022</v>
      </c>
      <c r="D469" s="3" t="s">
        <v>871</v>
      </c>
      <c r="G469" s="23">
        <v>167</v>
      </c>
      <c r="H469" s="29" t="s">
        <v>872</v>
      </c>
      <c r="I469" s="32">
        <v>60</v>
      </c>
      <c r="J469" s="32" t="s">
        <v>27</v>
      </c>
      <c r="K469" s="23"/>
      <c r="L469" s="13"/>
      <c r="M469" s="6"/>
      <c r="N469" s="6"/>
      <c r="O469" s="40">
        <f>(IF(AND(J469&gt;0,J469&lt;=I469),J469,I469)*(L469-M469+N469))</f>
        <v>0</v>
      </c>
      <c r="P469" s="19"/>
      <c r="Q469" s="6">
        <v>20</v>
      </c>
      <c r="R469" s="6"/>
    </row>
    <row r="470" spans="1:18" ht="22.5">
      <c r="A470">
        <v>13</v>
      </c>
      <c r="B470">
        <v>18</v>
      </c>
      <c r="C470">
        <v>2022</v>
      </c>
      <c r="D470" s="3" t="s">
        <v>873</v>
      </c>
      <c r="G470" s="23">
        <v>168</v>
      </c>
      <c r="H470" s="29" t="s">
        <v>874</v>
      </c>
      <c r="I470" s="32">
        <v>60</v>
      </c>
      <c r="J470" s="32" t="s">
        <v>27</v>
      </c>
      <c r="K470" s="23"/>
      <c r="L470" s="13"/>
      <c r="M470" s="6"/>
      <c r="N470" s="6"/>
      <c r="O470" s="40">
        <f>(IF(AND(J470&gt;0,J470&lt;=I470),J470,I470)*(L470-M470+N470))</f>
        <v>0</v>
      </c>
      <c r="P470" s="19"/>
      <c r="Q470" s="6">
        <v>20</v>
      </c>
      <c r="R470" s="6"/>
    </row>
    <row r="471" spans="1:18" ht="22.5">
      <c r="A471">
        <v>13</v>
      </c>
      <c r="B471">
        <v>18</v>
      </c>
      <c r="C471">
        <v>2022</v>
      </c>
      <c r="D471" s="3" t="s">
        <v>875</v>
      </c>
      <c r="G471" s="23">
        <v>169</v>
      </c>
      <c r="H471" s="29" t="s">
        <v>876</v>
      </c>
      <c r="I471" s="32">
        <v>60</v>
      </c>
      <c r="J471" s="32" t="s">
        <v>27</v>
      </c>
      <c r="K471" s="23"/>
      <c r="L471" s="13"/>
      <c r="M471" s="6"/>
      <c r="N471" s="6"/>
      <c r="O471" s="40">
        <f>(IF(AND(J471&gt;0,J471&lt;=I471),J471,I471)*(L471-M471+N471))</f>
        <v>0</v>
      </c>
      <c r="P471" s="19"/>
      <c r="Q471" s="6">
        <v>20</v>
      </c>
      <c r="R471" s="6"/>
    </row>
    <row r="472" spans="1:18" ht="22.5">
      <c r="A472">
        <v>13</v>
      </c>
      <c r="B472">
        <v>18</v>
      </c>
      <c r="C472">
        <v>2022</v>
      </c>
      <c r="D472" s="3" t="s">
        <v>877</v>
      </c>
      <c r="G472" s="23">
        <v>170</v>
      </c>
      <c r="H472" s="29" t="s">
        <v>878</v>
      </c>
      <c r="I472" s="32">
        <v>60</v>
      </c>
      <c r="J472" s="32" t="s">
        <v>27</v>
      </c>
      <c r="K472" s="23"/>
      <c r="L472" s="13"/>
      <c r="M472" s="6"/>
      <c r="N472" s="6"/>
      <c r="O472" s="40">
        <f>(IF(AND(J472&gt;0,J472&lt;=I472),J472,I472)*(L472-M472+N472))</f>
        <v>0</v>
      </c>
      <c r="P472" s="19"/>
      <c r="Q472" s="6">
        <v>20</v>
      </c>
      <c r="R472" s="6"/>
    </row>
    <row r="473" spans="1:18" ht="22.5">
      <c r="A473">
        <v>13</v>
      </c>
      <c r="B473">
        <v>18</v>
      </c>
      <c r="C473">
        <v>2022</v>
      </c>
      <c r="D473" s="3" t="s">
        <v>879</v>
      </c>
      <c r="G473" s="23">
        <v>171</v>
      </c>
      <c r="H473" s="29" t="s">
        <v>880</v>
      </c>
      <c r="I473" s="32">
        <v>60</v>
      </c>
      <c r="J473" s="32" t="s">
        <v>27</v>
      </c>
      <c r="K473" s="23"/>
      <c r="L473" s="13"/>
      <c r="M473" s="6"/>
      <c r="N473" s="6"/>
      <c r="O473" s="40">
        <f>(IF(AND(J473&gt;0,J473&lt;=I473),J473,I473)*(L473-M473+N473))</f>
        <v>0</v>
      </c>
      <c r="P473" s="19"/>
      <c r="Q473" s="6">
        <v>20</v>
      </c>
      <c r="R473" s="6"/>
    </row>
    <row r="474" spans="1:18" ht="22.5">
      <c r="A474">
        <v>13</v>
      </c>
      <c r="B474">
        <v>18</v>
      </c>
      <c r="C474">
        <v>2022</v>
      </c>
      <c r="D474" s="3" t="s">
        <v>881</v>
      </c>
      <c r="G474" s="23">
        <v>172</v>
      </c>
      <c r="H474" s="29" t="s">
        <v>882</v>
      </c>
      <c r="I474" s="32">
        <v>60</v>
      </c>
      <c r="J474" s="32" t="s">
        <v>27</v>
      </c>
      <c r="K474" s="23"/>
      <c r="L474" s="13"/>
      <c r="M474" s="6"/>
      <c r="N474" s="6"/>
      <c r="O474" s="40">
        <f>(IF(AND(J474&gt;0,J474&lt;=I474),J474,I474)*(L474-M474+N474))</f>
        <v>0</v>
      </c>
      <c r="P474" s="19"/>
      <c r="Q474" s="6">
        <v>20</v>
      </c>
      <c r="R474" s="6"/>
    </row>
    <row r="475" spans="1:18" ht="22.5">
      <c r="A475">
        <v>13</v>
      </c>
      <c r="B475">
        <v>18</v>
      </c>
      <c r="C475">
        <v>2022</v>
      </c>
      <c r="D475" s="3" t="s">
        <v>883</v>
      </c>
      <c r="G475" s="23">
        <v>173</v>
      </c>
      <c r="H475" s="29" t="s">
        <v>884</v>
      </c>
      <c r="I475" s="32">
        <v>60</v>
      </c>
      <c r="J475" s="32" t="s">
        <v>27</v>
      </c>
      <c r="K475" s="23"/>
      <c r="L475" s="13"/>
      <c r="M475" s="6"/>
      <c r="N475" s="6"/>
      <c r="O475" s="40">
        <f>(IF(AND(J475&gt;0,J475&lt;=I475),J475,I475)*(L475-M475+N475))</f>
        <v>0</v>
      </c>
      <c r="P475" s="19"/>
      <c r="Q475" s="6">
        <v>20</v>
      </c>
      <c r="R475" s="6"/>
    </row>
    <row r="476" spans="1:18" ht="22.5">
      <c r="A476">
        <v>13</v>
      </c>
      <c r="B476">
        <v>18</v>
      </c>
      <c r="C476">
        <v>2022</v>
      </c>
      <c r="D476" s="3" t="s">
        <v>885</v>
      </c>
      <c r="G476" s="23">
        <v>174</v>
      </c>
      <c r="H476" s="29" t="s">
        <v>886</v>
      </c>
      <c r="I476" s="32">
        <v>60</v>
      </c>
      <c r="J476" s="32" t="s">
        <v>27</v>
      </c>
      <c r="K476" s="23"/>
      <c r="L476" s="13"/>
      <c r="M476" s="6"/>
      <c r="N476" s="6"/>
      <c r="O476" s="40">
        <f>(IF(AND(J476&gt;0,J476&lt;=I476),J476,I476)*(L476-M476+N476))</f>
        <v>0</v>
      </c>
      <c r="P476" s="19"/>
      <c r="Q476" s="6">
        <v>20</v>
      </c>
      <c r="R476" s="6"/>
    </row>
    <row r="477" spans="1:18" ht="22.5">
      <c r="A477">
        <v>13</v>
      </c>
      <c r="B477">
        <v>18</v>
      </c>
      <c r="C477">
        <v>2022</v>
      </c>
      <c r="D477" s="3" t="s">
        <v>887</v>
      </c>
      <c r="G477" s="23">
        <v>175</v>
      </c>
      <c r="H477" s="29" t="s">
        <v>888</v>
      </c>
      <c r="I477" s="32">
        <v>60</v>
      </c>
      <c r="J477" s="32" t="s">
        <v>27</v>
      </c>
      <c r="K477" s="23"/>
      <c r="L477" s="13"/>
      <c r="M477" s="6"/>
      <c r="N477" s="6"/>
      <c r="O477" s="40">
        <f>(IF(AND(J477&gt;0,J477&lt;=I477),J477,I477)*(L477-M477+N477))</f>
        <v>0</v>
      </c>
      <c r="P477" s="19"/>
      <c r="Q477" s="6">
        <v>20</v>
      </c>
      <c r="R477" s="6"/>
    </row>
    <row r="478" spans="1:18" ht="22.5">
      <c r="A478">
        <v>13</v>
      </c>
      <c r="B478">
        <v>18</v>
      </c>
      <c r="C478">
        <v>2022</v>
      </c>
      <c r="D478" s="3" t="s">
        <v>889</v>
      </c>
      <c r="G478" s="23">
        <v>252</v>
      </c>
      <c r="H478" s="29" t="s">
        <v>890</v>
      </c>
      <c r="I478" s="32">
        <v>30</v>
      </c>
      <c r="J478" s="32" t="s">
        <v>27</v>
      </c>
      <c r="K478" s="23"/>
      <c r="L478" s="13"/>
      <c r="M478" s="6"/>
      <c r="N478" s="6"/>
      <c r="O478" s="40">
        <f>(IF(AND(J478&gt;0,J478&lt;=I478),J478,I478)*(L478-M478+N478))</f>
        <v>0</v>
      </c>
      <c r="P478" s="19"/>
      <c r="Q478" s="6">
        <v>20</v>
      </c>
      <c r="R478" s="6"/>
    </row>
    <row r="479" spans="1:18" ht="22.5">
      <c r="A479">
        <v>13</v>
      </c>
      <c r="B479">
        <v>18</v>
      </c>
      <c r="C479">
        <v>2022</v>
      </c>
      <c r="D479" s="3" t="s">
        <v>891</v>
      </c>
      <c r="G479" s="23">
        <v>285</v>
      </c>
      <c r="H479" s="29" t="s">
        <v>892</v>
      </c>
      <c r="I479" s="32">
        <v>30</v>
      </c>
      <c r="J479" s="32" t="s">
        <v>27</v>
      </c>
      <c r="K479" s="23"/>
      <c r="L479" s="13"/>
      <c r="M479" s="6"/>
      <c r="N479" s="6"/>
      <c r="O479" s="40">
        <f>(IF(AND(J479&gt;0,J479&lt;=I479),J479,I479)*(L479-M479+N479))</f>
        <v>0</v>
      </c>
      <c r="P479" s="19"/>
      <c r="Q479" s="6">
        <v>20</v>
      </c>
      <c r="R479" s="6"/>
    </row>
    <row r="480" spans="1:18" ht="22.5">
      <c r="A480">
        <v>13</v>
      </c>
      <c r="B480">
        <v>18</v>
      </c>
      <c r="C480">
        <v>2022</v>
      </c>
      <c r="D480" s="3" t="s">
        <v>893</v>
      </c>
      <c r="G480" s="23">
        <v>286</v>
      </c>
      <c r="H480" s="29" t="s">
        <v>894</v>
      </c>
      <c r="I480" s="32">
        <v>30</v>
      </c>
      <c r="J480" s="32" t="s">
        <v>27</v>
      </c>
      <c r="K480" s="23"/>
      <c r="L480" s="13"/>
      <c r="M480" s="6"/>
      <c r="N480" s="6"/>
      <c r="O480" s="40">
        <f>(IF(AND(J480&gt;0,J480&lt;=I480),J480,I480)*(L480-M480+N480))</f>
        <v>0</v>
      </c>
      <c r="P480" s="19"/>
      <c r="Q480" s="6">
        <v>20</v>
      </c>
      <c r="R480" s="6"/>
    </row>
    <row r="481" spans="1:18" ht="22.5">
      <c r="A481">
        <v>13</v>
      </c>
      <c r="B481">
        <v>18</v>
      </c>
      <c r="C481">
        <v>2022</v>
      </c>
      <c r="D481" s="3" t="s">
        <v>895</v>
      </c>
      <c r="G481" s="23">
        <v>287</v>
      </c>
      <c r="H481" s="29" t="s">
        <v>896</v>
      </c>
      <c r="I481" s="32">
        <v>30</v>
      </c>
      <c r="J481" s="32" t="s">
        <v>27</v>
      </c>
      <c r="K481" s="23"/>
      <c r="L481" s="13"/>
      <c r="M481" s="6"/>
      <c r="N481" s="6"/>
      <c r="O481" s="40">
        <f>(IF(AND(J481&gt;0,J481&lt;=I481),J481,I481)*(L481-M481+N481))</f>
        <v>0</v>
      </c>
      <c r="P481" s="19"/>
      <c r="Q481" s="6">
        <v>20</v>
      </c>
      <c r="R481" s="6"/>
    </row>
    <row r="482" spans="1:18" ht="22.5">
      <c r="A482">
        <v>13</v>
      </c>
      <c r="B482">
        <v>18</v>
      </c>
      <c r="C482">
        <v>2022</v>
      </c>
      <c r="D482" s="3" t="s">
        <v>897</v>
      </c>
      <c r="G482" s="23">
        <v>288</v>
      </c>
      <c r="H482" s="29" t="s">
        <v>898</v>
      </c>
      <c r="I482" s="32">
        <v>30</v>
      </c>
      <c r="J482" s="32" t="s">
        <v>27</v>
      </c>
      <c r="K482" s="23"/>
      <c r="L482" s="13"/>
      <c r="M482" s="6"/>
      <c r="N482" s="6"/>
      <c r="O482" s="40">
        <f>(IF(AND(J482&gt;0,J482&lt;=I482),J482,I482)*(L482-M482+N482))</f>
        <v>0</v>
      </c>
      <c r="P482" s="19"/>
      <c r="Q482" s="6">
        <v>20</v>
      </c>
      <c r="R482" s="6"/>
    </row>
    <row r="483" spans="1:18" ht="22.5">
      <c r="A483">
        <v>13</v>
      </c>
      <c r="B483">
        <v>18</v>
      </c>
      <c r="C483">
        <v>2022</v>
      </c>
      <c r="D483" s="3" t="s">
        <v>899</v>
      </c>
      <c r="G483" s="23">
        <v>289</v>
      </c>
      <c r="H483" s="29" t="s">
        <v>900</v>
      </c>
      <c r="I483" s="32">
        <v>30</v>
      </c>
      <c r="J483" s="32" t="s">
        <v>27</v>
      </c>
      <c r="K483" s="23"/>
      <c r="L483" s="13"/>
      <c r="M483" s="6"/>
      <c r="N483" s="6"/>
      <c r="O483" s="40">
        <f>(IF(AND(J483&gt;0,J483&lt;=I483),J483,I483)*(L483-M483+N483))</f>
        <v>0</v>
      </c>
      <c r="P483" s="19"/>
      <c r="Q483" s="6">
        <v>20</v>
      </c>
      <c r="R483" s="6"/>
    </row>
    <row r="484" spans="1:18" ht="22.5">
      <c r="A484">
        <v>13</v>
      </c>
      <c r="B484">
        <v>18</v>
      </c>
      <c r="C484">
        <v>2022</v>
      </c>
      <c r="D484" s="3" t="s">
        <v>901</v>
      </c>
      <c r="G484" s="23">
        <v>290</v>
      </c>
      <c r="H484" s="29" t="s">
        <v>902</v>
      </c>
      <c r="I484" s="32">
        <v>30</v>
      </c>
      <c r="J484" s="32" t="s">
        <v>27</v>
      </c>
      <c r="K484" s="23"/>
      <c r="L484" s="13"/>
      <c r="M484" s="6"/>
      <c r="N484" s="6"/>
      <c r="O484" s="40">
        <f>(IF(AND(J484&gt;0,J484&lt;=I484),J484,I484)*(L484-M484+N484))</f>
        <v>0</v>
      </c>
      <c r="P484" s="19"/>
      <c r="Q484" s="6">
        <v>20</v>
      </c>
      <c r="R484" s="6"/>
    </row>
    <row r="485" spans="1:18" ht="22.5">
      <c r="A485">
        <v>13</v>
      </c>
      <c r="B485">
        <v>18</v>
      </c>
      <c r="C485">
        <v>2022</v>
      </c>
      <c r="D485" s="3" t="s">
        <v>903</v>
      </c>
      <c r="G485" s="23">
        <v>291</v>
      </c>
      <c r="H485" s="29" t="s">
        <v>904</v>
      </c>
      <c r="I485" s="32">
        <v>30</v>
      </c>
      <c r="J485" s="32" t="s">
        <v>27</v>
      </c>
      <c r="K485" s="23"/>
      <c r="L485" s="13"/>
      <c r="M485" s="6"/>
      <c r="N485" s="6"/>
      <c r="O485" s="40">
        <f>(IF(AND(J485&gt;0,J485&lt;=I485),J485,I485)*(L485-M485+N485))</f>
        <v>0</v>
      </c>
      <c r="P485" s="19"/>
      <c r="Q485" s="6">
        <v>20</v>
      </c>
      <c r="R485" s="6"/>
    </row>
    <row r="486" spans="1:18" ht="22.5">
      <c r="A486">
        <v>13</v>
      </c>
      <c r="B486">
        <v>18</v>
      </c>
      <c r="C486">
        <v>2022</v>
      </c>
      <c r="D486" s="3" t="s">
        <v>905</v>
      </c>
      <c r="G486" s="23">
        <v>292</v>
      </c>
      <c r="H486" s="29" t="s">
        <v>906</v>
      </c>
      <c r="I486" s="32">
        <v>30</v>
      </c>
      <c r="J486" s="32" t="s">
        <v>27</v>
      </c>
      <c r="K486" s="23"/>
      <c r="L486" s="13"/>
      <c r="M486" s="6"/>
      <c r="N486" s="6"/>
      <c r="O486" s="40">
        <f>(IF(AND(J486&gt;0,J486&lt;=I486),J486,I486)*(L486-M486+N486))</f>
        <v>0</v>
      </c>
      <c r="P486" s="19"/>
      <c r="Q486" s="6">
        <v>20</v>
      </c>
      <c r="R486" s="6"/>
    </row>
    <row r="487" spans="1:18" ht="22.5">
      <c r="A487">
        <v>13</v>
      </c>
      <c r="B487">
        <v>18</v>
      </c>
      <c r="C487">
        <v>2022</v>
      </c>
      <c r="D487" s="3" t="s">
        <v>907</v>
      </c>
      <c r="G487" s="23">
        <v>293</v>
      </c>
      <c r="H487" s="29" t="s">
        <v>908</v>
      </c>
      <c r="I487" s="32">
        <v>30</v>
      </c>
      <c r="J487" s="32" t="s">
        <v>27</v>
      </c>
      <c r="K487" s="23"/>
      <c r="L487" s="13"/>
      <c r="M487" s="6"/>
      <c r="N487" s="6"/>
      <c r="O487" s="40">
        <f>(IF(AND(J487&gt;0,J487&lt;=I487),J487,I487)*(L487-M487+N487))</f>
        <v>0</v>
      </c>
      <c r="P487" s="19"/>
      <c r="Q487" s="6">
        <v>20</v>
      </c>
      <c r="R487" s="6"/>
    </row>
    <row r="488" spans="1:18" ht="22.5">
      <c r="A488">
        <v>13</v>
      </c>
      <c r="B488">
        <v>18</v>
      </c>
      <c r="C488">
        <v>2022</v>
      </c>
      <c r="D488" s="3" t="s">
        <v>909</v>
      </c>
      <c r="G488" s="23">
        <v>294</v>
      </c>
      <c r="H488" s="29" t="s">
        <v>910</v>
      </c>
      <c r="I488" s="32">
        <v>30</v>
      </c>
      <c r="J488" s="32" t="s">
        <v>27</v>
      </c>
      <c r="K488" s="23"/>
      <c r="L488" s="13"/>
      <c r="M488" s="6"/>
      <c r="N488" s="6"/>
      <c r="O488" s="40">
        <f>(IF(AND(J488&gt;0,J488&lt;=I488),J488,I488)*(L488-M488+N488))</f>
        <v>0</v>
      </c>
      <c r="P488" s="19"/>
      <c r="Q488" s="6">
        <v>20</v>
      </c>
      <c r="R488" s="6"/>
    </row>
    <row r="489" spans="1:18" ht="22.5">
      <c r="A489">
        <v>13</v>
      </c>
      <c r="B489">
        <v>18</v>
      </c>
      <c r="C489">
        <v>2022</v>
      </c>
      <c r="D489" s="3" t="s">
        <v>911</v>
      </c>
      <c r="G489" s="23">
        <v>295</v>
      </c>
      <c r="H489" s="29" t="s">
        <v>912</v>
      </c>
      <c r="I489" s="32">
        <v>30</v>
      </c>
      <c r="J489" s="32" t="s">
        <v>27</v>
      </c>
      <c r="K489" s="23"/>
      <c r="L489" s="13"/>
      <c r="M489" s="6"/>
      <c r="N489" s="6"/>
      <c r="O489" s="40">
        <f>(IF(AND(J489&gt;0,J489&lt;=I489),J489,I489)*(L489-M489+N489))</f>
        <v>0</v>
      </c>
      <c r="P489" s="19"/>
      <c r="Q489" s="6">
        <v>20</v>
      </c>
      <c r="R489" s="6"/>
    </row>
    <row r="490" spans="1:18" ht="22.5">
      <c r="A490">
        <v>13</v>
      </c>
      <c r="B490">
        <v>18</v>
      </c>
      <c r="C490">
        <v>2022</v>
      </c>
      <c r="D490" s="3" t="s">
        <v>913</v>
      </c>
      <c r="G490" s="23">
        <v>296</v>
      </c>
      <c r="H490" s="29" t="s">
        <v>914</v>
      </c>
      <c r="I490" s="32">
        <v>30</v>
      </c>
      <c r="J490" s="32" t="s">
        <v>27</v>
      </c>
      <c r="K490" s="23"/>
      <c r="L490" s="13"/>
      <c r="M490" s="6"/>
      <c r="N490" s="6"/>
      <c r="O490" s="40">
        <f>(IF(AND(J490&gt;0,J490&lt;=I490),J490,I490)*(L490-M490+N490))</f>
        <v>0</v>
      </c>
      <c r="P490" s="19"/>
      <c r="Q490" s="6">
        <v>20</v>
      </c>
      <c r="R490" s="6"/>
    </row>
    <row r="491" spans="1:18" ht="22.5">
      <c r="A491">
        <v>13</v>
      </c>
      <c r="B491">
        <v>18</v>
      </c>
      <c r="C491">
        <v>2022</v>
      </c>
      <c r="D491" s="3" t="s">
        <v>915</v>
      </c>
      <c r="G491" s="23">
        <v>297</v>
      </c>
      <c r="H491" s="29" t="s">
        <v>916</v>
      </c>
      <c r="I491" s="32">
        <v>25</v>
      </c>
      <c r="J491" s="32" t="s">
        <v>27</v>
      </c>
      <c r="K491" s="23"/>
      <c r="L491" s="13"/>
      <c r="M491" s="6"/>
      <c r="N491" s="6"/>
      <c r="O491" s="40">
        <f>(IF(AND(J491&gt;0,J491&lt;=I491),J491,I491)*(L491-M491+N491))</f>
        <v>0</v>
      </c>
      <c r="P491" s="19"/>
      <c r="Q491" s="6">
        <v>20</v>
      </c>
      <c r="R491" s="6"/>
    </row>
    <row r="492" spans="1:18" ht="22.5">
      <c r="A492">
        <v>13</v>
      </c>
      <c r="B492">
        <v>18</v>
      </c>
      <c r="C492">
        <v>2022</v>
      </c>
      <c r="D492" s="3" t="s">
        <v>917</v>
      </c>
      <c r="G492" s="23">
        <v>298</v>
      </c>
      <c r="H492" s="29" t="s">
        <v>918</v>
      </c>
      <c r="I492" s="32">
        <v>25</v>
      </c>
      <c r="J492" s="32" t="s">
        <v>27</v>
      </c>
      <c r="K492" s="23"/>
      <c r="L492" s="13"/>
      <c r="M492" s="6"/>
      <c r="N492" s="6"/>
      <c r="O492" s="40">
        <f>(IF(AND(J492&gt;0,J492&lt;=I492),J492,I492)*(L492-M492+N492))</f>
        <v>0</v>
      </c>
      <c r="P492" s="19"/>
      <c r="Q492" s="6">
        <v>20</v>
      </c>
      <c r="R492" s="6"/>
    </row>
    <row r="493" spans="1:18" ht="22.5">
      <c r="A493">
        <v>13</v>
      </c>
      <c r="B493">
        <v>18</v>
      </c>
      <c r="C493">
        <v>2022</v>
      </c>
      <c r="D493" s="3" t="s">
        <v>919</v>
      </c>
      <c r="G493" s="23">
        <v>299</v>
      </c>
      <c r="H493" s="29" t="s">
        <v>920</v>
      </c>
      <c r="I493" s="32">
        <v>25</v>
      </c>
      <c r="J493" s="32" t="s">
        <v>27</v>
      </c>
      <c r="K493" s="23"/>
      <c r="L493" s="13"/>
      <c r="M493" s="6"/>
      <c r="N493" s="6"/>
      <c r="O493" s="40">
        <f>(IF(AND(J493&gt;0,J493&lt;=I493),J493,I493)*(L493-M493+N493))</f>
        <v>0</v>
      </c>
      <c r="P493" s="19"/>
      <c r="Q493" s="6">
        <v>20</v>
      </c>
      <c r="R493" s="6"/>
    </row>
    <row r="494" spans="1:18" ht="22.5">
      <c r="A494">
        <v>13</v>
      </c>
      <c r="B494">
        <v>18</v>
      </c>
      <c r="C494">
        <v>2022</v>
      </c>
      <c r="D494" s="3" t="s">
        <v>921</v>
      </c>
      <c r="G494" s="23">
        <v>300</v>
      </c>
      <c r="H494" s="29" t="s">
        <v>922</v>
      </c>
      <c r="I494" s="32">
        <v>25</v>
      </c>
      <c r="J494" s="32" t="s">
        <v>27</v>
      </c>
      <c r="K494" s="23"/>
      <c r="L494" s="13"/>
      <c r="M494" s="6"/>
      <c r="N494" s="6"/>
      <c r="O494" s="40">
        <f>(IF(AND(J494&gt;0,J494&lt;=I494),J494,I494)*(L494-M494+N494))</f>
        <v>0</v>
      </c>
      <c r="P494" s="19"/>
      <c r="Q494" s="6">
        <v>20</v>
      </c>
      <c r="R494" s="6"/>
    </row>
    <row r="495" spans="1:18" ht="22.5">
      <c r="A495">
        <v>13</v>
      </c>
      <c r="B495">
        <v>18</v>
      </c>
      <c r="C495">
        <v>2022</v>
      </c>
      <c r="D495" s="3" t="s">
        <v>923</v>
      </c>
      <c r="G495" s="23">
        <v>301</v>
      </c>
      <c r="H495" s="29" t="s">
        <v>924</v>
      </c>
      <c r="I495" s="32">
        <v>25</v>
      </c>
      <c r="J495" s="32" t="s">
        <v>27</v>
      </c>
      <c r="K495" s="23"/>
      <c r="L495" s="13"/>
      <c r="M495" s="6"/>
      <c r="N495" s="6"/>
      <c r="O495" s="40">
        <f>(IF(AND(J495&gt;0,J495&lt;=I495),J495,I495)*(L495-M495+N495))</f>
        <v>0</v>
      </c>
      <c r="P495" s="19"/>
      <c r="Q495" s="6">
        <v>20</v>
      </c>
      <c r="R495" s="6"/>
    </row>
    <row r="496" spans="1:18" ht="22.5">
      <c r="A496">
        <v>13</v>
      </c>
      <c r="B496">
        <v>18</v>
      </c>
      <c r="C496">
        <v>2022</v>
      </c>
      <c r="D496" s="3" t="s">
        <v>925</v>
      </c>
      <c r="G496" s="23">
        <v>302</v>
      </c>
      <c r="H496" s="29" t="s">
        <v>926</v>
      </c>
      <c r="I496" s="32">
        <v>25</v>
      </c>
      <c r="J496" s="32" t="s">
        <v>27</v>
      </c>
      <c r="K496" s="23"/>
      <c r="L496" s="13"/>
      <c r="M496" s="6"/>
      <c r="N496" s="6"/>
      <c r="O496" s="40">
        <f>(IF(AND(J496&gt;0,J496&lt;=I496),J496,I496)*(L496-M496+N496))</f>
        <v>0</v>
      </c>
      <c r="P496" s="19"/>
      <c r="Q496" s="6">
        <v>20</v>
      </c>
      <c r="R496" s="6"/>
    </row>
    <row r="497" spans="1:18" ht="22.5">
      <c r="A497">
        <v>13</v>
      </c>
      <c r="B497">
        <v>18</v>
      </c>
      <c r="C497">
        <v>2022</v>
      </c>
      <c r="D497" s="3" t="s">
        <v>927</v>
      </c>
      <c r="G497" s="23">
        <v>303</v>
      </c>
      <c r="H497" s="29" t="s">
        <v>928</v>
      </c>
      <c r="I497" s="32">
        <v>25</v>
      </c>
      <c r="J497" s="32" t="s">
        <v>27</v>
      </c>
      <c r="K497" s="23"/>
      <c r="L497" s="13"/>
      <c r="M497" s="6"/>
      <c r="N497" s="6"/>
      <c r="O497" s="40">
        <f>(IF(AND(J497&gt;0,J497&lt;=I497),J497,I497)*(L497-M497+N497))</f>
        <v>0</v>
      </c>
      <c r="P497" s="19"/>
      <c r="Q497" s="6">
        <v>20</v>
      </c>
      <c r="R497" s="6"/>
    </row>
    <row r="498" spans="1:18" ht="22.5">
      <c r="A498">
        <v>13</v>
      </c>
      <c r="B498">
        <v>18</v>
      </c>
      <c r="C498">
        <v>2022</v>
      </c>
      <c r="D498" s="3" t="s">
        <v>929</v>
      </c>
      <c r="G498" s="23">
        <v>304</v>
      </c>
      <c r="H498" s="29" t="s">
        <v>930</v>
      </c>
      <c r="I498" s="32">
        <v>25</v>
      </c>
      <c r="J498" s="32" t="s">
        <v>27</v>
      </c>
      <c r="K498" s="23"/>
      <c r="L498" s="13"/>
      <c r="M498" s="6"/>
      <c r="N498" s="6"/>
      <c r="O498" s="40">
        <f>(IF(AND(J498&gt;0,J498&lt;=I498),J498,I498)*(L498-M498+N498))</f>
        <v>0</v>
      </c>
      <c r="P498" s="19"/>
      <c r="Q498" s="6">
        <v>20</v>
      </c>
      <c r="R498" s="6"/>
    </row>
    <row r="499" spans="1:18" ht="22.5">
      <c r="A499">
        <v>13</v>
      </c>
      <c r="B499">
        <v>18</v>
      </c>
      <c r="C499">
        <v>2022</v>
      </c>
      <c r="D499" s="3" t="s">
        <v>931</v>
      </c>
      <c r="G499" s="23">
        <v>305</v>
      </c>
      <c r="H499" s="29" t="s">
        <v>932</v>
      </c>
      <c r="I499" s="32">
        <v>25</v>
      </c>
      <c r="J499" s="32" t="s">
        <v>27</v>
      </c>
      <c r="K499" s="23"/>
      <c r="L499" s="13"/>
      <c r="M499" s="6"/>
      <c r="N499" s="6"/>
      <c r="O499" s="40">
        <f>(IF(AND(J499&gt;0,J499&lt;=I499),J499,I499)*(L499-M499+N499))</f>
        <v>0</v>
      </c>
      <c r="P499" s="19"/>
      <c r="Q499" s="6">
        <v>20</v>
      </c>
      <c r="R499" s="6"/>
    </row>
    <row r="500" spans="1:18" ht="22.5">
      <c r="A500">
        <v>13</v>
      </c>
      <c r="B500">
        <v>18</v>
      </c>
      <c r="C500">
        <v>2022</v>
      </c>
      <c r="D500" s="3" t="s">
        <v>933</v>
      </c>
      <c r="G500" s="23">
        <v>306</v>
      </c>
      <c r="H500" s="29" t="s">
        <v>934</v>
      </c>
      <c r="I500" s="32">
        <v>25</v>
      </c>
      <c r="J500" s="32" t="s">
        <v>27</v>
      </c>
      <c r="K500" s="23"/>
      <c r="L500" s="13"/>
      <c r="M500" s="6"/>
      <c r="N500" s="6"/>
      <c r="O500" s="40">
        <f>(IF(AND(J500&gt;0,J500&lt;=I500),J500,I500)*(L500-M500+N500))</f>
        <v>0</v>
      </c>
      <c r="P500" s="19"/>
      <c r="Q500" s="6">
        <v>20</v>
      </c>
      <c r="R500" s="6"/>
    </row>
    <row r="501" spans="1:18" ht="22.5">
      <c r="A501">
        <v>13</v>
      </c>
      <c r="B501">
        <v>18</v>
      </c>
      <c r="C501">
        <v>2022</v>
      </c>
      <c r="D501" s="3" t="s">
        <v>935</v>
      </c>
      <c r="G501" s="23">
        <v>307</v>
      </c>
      <c r="H501" s="29" t="s">
        <v>936</v>
      </c>
      <c r="I501" s="32">
        <v>25</v>
      </c>
      <c r="J501" s="32" t="s">
        <v>27</v>
      </c>
      <c r="K501" s="23"/>
      <c r="L501" s="13"/>
      <c r="M501" s="6"/>
      <c r="N501" s="6"/>
      <c r="O501" s="40">
        <f>(IF(AND(J501&gt;0,J501&lt;=I501),J501,I501)*(L501-M501+N501))</f>
        <v>0</v>
      </c>
      <c r="P501" s="19"/>
      <c r="Q501" s="6">
        <v>20</v>
      </c>
      <c r="R501" s="6"/>
    </row>
    <row r="502" spans="1:18" ht="22.5">
      <c r="A502">
        <v>13</v>
      </c>
      <c r="B502">
        <v>18</v>
      </c>
      <c r="C502">
        <v>2022</v>
      </c>
      <c r="D502" s="3" t="s">
        <v>937</v>
      </c>
      <c r="G502" s="23">
        <v>308</v>
      </c>
      <c r="H502" s="29" t="s">
        <v>938</v>
      </c>
      <c r="I502" s="32">
        <v>25</v>
      </c>
      <c r="J502" s="32" t="s">
        <v>27</v>
      </c>
      <c r="K502" s="23"/>
      <c r="L502" s="13"/>
      <c r="M502" s="6"/>
      <c r="N502" s="6"/>
      <c r="O502" s="40">
        <f>(IF(AND(J502&gt;0,J502&lt;=I502),J502,I502)*(L502-M502+N502))</f>
        <v>0</v>
      </c>
      <c r="P502" s="19"/>
      <c r="Q502" s="6">
        <v>20</v>
      </c>
      <c r="R502" s="6"/>
    </row>
    <row r="503" spans="1:18" ht="22.5">
      <c r="A503">
        <v>13</v>
      </c>
      <c r="B503">
        <v>18</v>
      </c>
      <c r="C503">
        <v>2022</v>
      </c>
      <c r="D503" s="3" t="s">
        <v>939</v>
      </c>
      <c r="G503" s="23">
        <v>309</v>
      </c>
      <c r="H503" s="29" t="s">
        <v>940</v>
      </c>
      <c r="I503" s="32">
        <v>25</v>
      </c>
      <c r="J503" s="32" t="s">
        <v>27</v>
      </c>
      <c r="K503" s="23"/>
      <c r="L503" s="13"/>
      <c r="M503" s="6"/>
      <c r="N503" s="6"/>
      <c r="O503" s="40">
        <f>(IF(AND(J503&gt;0,J503&lt;=I503),J503,I503)*(L503-M503+N503))</f>
        <v>0</v>
      </c>
      <c r="P503" s="19"/>
      <c r="Q503" s="6">
        <v>20</v>
      </c>
      <c r="R503" s="6"/>
    </row>
    <row r="504" spans="1:18" ht="15">
      <c r="A504">
        <v>13</v>
      </c>
      <c r="B504">
        <v>18</v>
      </c>
      <c r="C504">
        <v>2022</v>
      </c>
      <c r="D504" s="3" t="s">
        <v>941</v>
      </c>
      <c r="G504" s="23">
        <v>336</v>
      </c>
      <c r="H504" s="29" t="s">
        <v>942</v>
      </c>
      <c r="I504" s="32">
        <v>7</v>
      </c>
      <c r="J504" s="32" t="s">
        <v>27</v>
      </c>
      <c r="K504" s="23"/>
      <c r="L504" s="13"/>
      <c r="M504" s="6"/>
      <c r="N504" s="6"/>
      <c r="O504" s="40">
        <f>(IF(AND(J504&gt;0,J504&lt;=I504),J504,I504)*(L504-M504+N504))</f>
        <v>0</v>
      </c>
      <c r="P504" s="19"/>
      <c r="Q504" s="6">
        <v>20</v>
      </c>
      <c r="R504" s="6"/>
    </row>
    <row r="505" spans="1:18" ht="15">
      <c r="A505">
        <v>13</v>
      </c>
      <c r="B505">
        <v>18</v>
      </c>
      <c r="C505">
        <v>2022</v>
      </c>
      <c r="D505" s="3" t="s">
        <v>943</v>
      </c>
      <c r="G505" s="23">
        <v>337</v>
      </c>
      <c r="H505" s="29" t="s">
        <v>944</v>
      </c>
      <c r="I505" s="32">
        <v>7</v>
      </c>
      <c r="J505" s="32" t="s">
        <v>27</v>
      </c>
      <c r="K505" s="23"/>
      <c r="L505" s="13"/>
      <c r="M505" s="6"/>
      <c r="N505" s="6"/>
      <c r="O505" s="40">
        <f>(IF(AND(J505&gt;0,J505&lt;=I505),J505,I505)*(L505-M505+N505))</f>
        <v>0</v>
      </c>
      <c r="P505" s="19"/>
      <c r="Q505" s="6">
        <v>20</v>
      </c>
      <c r="R505" s="6"/>
    </row>
    <row r="506" spans="1:18" ht="15">
      <c r="A506">
        <v>13</v>
      </c>
      <c r="B506">
        <v>18</v>
      </c>
      <c r="C506">
        <v>2022</v>
      </c>
      <c r="D506" s="3" t="s">
        <v>945</v>
      </c>
      <c r="G506" s="23">
        <v>338</v>
      </c>
      <c r="H506" s="29" t="s">
        <v>946</v>
      </c>
      <c r="I506" s="32">
        <v>7</v>
      </c>
      <c r="J506" s="32" t="s">
        <v>27</v>
      </c>
      <c r="K506" s="23"/>
      <c r="L506" s="13"/>
      <c r="M506" s="6"/>
      <c r="N506" s="6"/>
      <c r="O506" s="40">
        <f>(IF(AND(J506&gt;0,J506&lt;=I506),J506,I506)*(L506-M506+N506))</f>
        <v>0</v>
      </c>
      <c r="P506" s="19"/>
      <c r="Q506" s="6">
        <v>20</v>
      </c>
      <c r="R506" s="6"/>
    </row>
    <row r="507" spans="1:18" ht="15">
      <c r="A507">
        <v>13</v>
      </c>
      <c r="B507">
        <v>18</v>
      </c>
      <c r="C507">
        <v>2022</v>
      </c>
      <c r="D507" s="3" t="s">
        <v>947</v>
      </c>
      <c r="G507" s="23">
        <v>339</v>
      </c>
      <c r="H507" s="29" t="s">
        <v>948</v>
      </c>
      <c r="I507" s="32">
        <v>7</v>
      </c>
      <c r="J507" s="32" t="s">
        <v>27</v>
      </c>
      <c r="K507" s="23"/>
      <c r="L507" s="13"/>
      <c r="M507" s="6"/>
      <c r="N507" s="6"/>
      <c r="O507" s="40">
        <f>(IF(AND(J507&gt;0,J507&lt;=I507),J507,I507)*(L507-M507+N507))</f>
        <v>0</v>
      </c>
      <c r="P507" s="19"/>
      <c r="Q507" s="6">
        <v>20</v>
      </c>
      <c r="R507" s="6"/>
    </row>
    <row r="508" spans="1:18" ht="15">
      <c r="A508">
        <v>13</v>
      </c>
      <c r="B508">
        <v>18</v>
      </c>
      <c r="C508">
        <v>2022</v>
      </c>
      <c r="D508" s="3" t="s">
        <v>949</v>
      </c>
      <c r="G508" s="23">
        <v>340</v>
      </c>
      <c r="H508" s="29" t="s">
        <v>950</v>
      </c>
      <c r="I508" s="32">
        <v>7</v>
      </c>
      <c r="J508" s="32" t="s">
        <v>27</v>
      </c>
      <c r="K508" s="23"/>
      <c r="L508" s="13"/>
      <c r="M508" s="6"/>
      <c r="N508" s="6"/>
      <c r="O508" s="40">
        <f>(IF(AND(J508&gt;0,J508&lt;=I508),J508,I508)*(L508-M508+N508))</f>
        <v>0</v>
      </c>
      <c r="P508" s="19"/>
      <c r="Q508" s="6">
        <v>20</v>
      </c>
      <c r="R508" s="6"/>
    </row>
    <row r="509" spans="1:18" ht="15">
      <c r="A509">
        <v>13</v>
      </c>
      <c r="B509">
        <v>18</v>
      </c>
      <c r="C509">
        <v>2022</v>
      </c>
      <c r="D509" s="3" t="s">
        <v>951</v>
      </c>
      <c r="G509" s="23">
        <v>341</v>
      </c>
      <c r="H509" s="29" t="s">
        <v>952</v>
      </c>
      <c r="I509" s="32">
        <v>7</v>
      </c>
      <c r="J509" s="32" t="s">
        <v>27</v>
      </c>
      <c r="K509" s="23"/>
      <c r="L509" s="13"/>
      <c r="M509" s="6"/>
      <c r="N509" s="6"/>
      <c r="O509" s="40">
        <f>(IF(AND(J509&gt;0,J509&lt;=I509),J509,I509)*(L509-M509+N509))</f>
        <v>0</v>
      </c>
      <c r="P509" s="19"/>
      <c r="Q509" s="6">
        <v>20</v>
      </c>
      <c r="R509" s="6"/>
    </row>
    <row r="510" spans="1:18" ht="15">
      <c r="A510">
        <v>13</v>
      </c>
      <c r="B510">
        <v>18</v>
      </c>
      <c r="C510">
        <v>2022</v>
      </c>
      <c r="D510" s="3" t="s">
        <v>953</v>
      </c>
      <c r="G510" s="23">
        <v>342</v>
      </c>
      <c r="H510" s="29" t="s">
        <v>954</v>
      </c>
      <c r="I510" s="32">
        <v>7</v>
      </c>
      <c r="J510" s="32" t="s">
        <v>27</v>
      </c>
      <c r="K510" s="23"/>
      <c r="L510" s="13"/>
      <c r="M510" s="6"/>
      <c r="N510" s="6"/>
      <c r="O510" s="40">
        <f>(IF(AND(J510&gt;0,J510&lt;=I510),J510,I510)*(L510-M510+N510))</f>
        <v>0</v>
      </c>
      <c r="P510" s="19"/>
      <c r="Q510" s="6">
        <v>20</v>
      </c>
      <c r="R510" s="6"/>
    </row>
    <row r="511" spans="1:18" ht="15">
      <c r="A511">
        <v>13</v>
      </c>
      <c r="B511">
        <v>18</v>
      </c>
      <c r="C511">
        <v>2022</v>
      </c>
      <c r="D511" s="3" t="s">
        <v>955</v>
      </c>
      <c r="G511" s="23">
        <v>386</v>
      </c>
      <c r="H511" s="29" t="s">
        <v>956</v>
      </c>
      <c r="I511" s="32">
        <v>5</v>
      </c>
      <c r="J511" s="32" t="s">
        <v>27</v>
      </c>
      <c r="K511" s="23"/>
      <c r="L511" s="13"/>
      <c r="M511" s="6"/>
      <c r="N511" s="6"/>
      <c r="O511" s="40">
        <f>(IF(AND(J511&gt;0,J511&lt;=I511),J511,I511)*(L511-M511+N511))</f>
        <v>0</v>
      </c>
      <c r="P511" s="19"/>
      <c r="Q511" s="6">
        <v>20</v>
      </c>
      <c r="R511" s="6"/>
    </row>
    <row r="512" spans="1:18" ht="15">
      <c r="A512">
        <v>13</v>
      </c>
      <c r="B512">
        <v>18</v>
      </c>
      <c r="C512">
        <v>2022</v>
      </c>
      <c r="D512" s="3" t="s">
        <v>957</v>
      </c>
      <c r="G512" s="23">
        <v>387</v>
      </c>
      <c r="H512" s="29" t="s">
        <v>958</v>
      </c>
      <c r="I512" s="32">
        <v>5</v>
      </c>
      <c r="J512" s="32" t="s">
        <v>27</v>
      </c>
      <c r="K512" s="23"/>
      <c r="L512" s="13"/>
      <c r="M512" s="6"/>
      <c r="N512" s="6"/>
      <c r="O512" s="40">
        <f>(IF(AND(J512&gt;0,J512&lt;=I512),J512,I512)*(L512-M512+N512))</f>
        <v>0</v>
      </c>
      <c r="P512" s="19"/>
      <c r="Q512" s="6">
        <v>20</v>
      </c>
      <c r="R512" s="6"/>
    </row>
    <row r="513" spans="1:18" ht="15">
      <c r="A513">
        <v>13</v>
      </c>
      <c r="B513">
        <v>18</v>
      </c>
      <c r="C513">
        <v>2022</v>
      </c>
      <c r="D513" s="3" t="s">
        <v>959</v>
      </c>
      <c r="G513" s="23">
        <v>388</v>
      </c>
      <c r="H513" s="29" t="s">
        <v>960</v>
      </c>
      <c r="I513" s="32">
        <v>5</v>
      </c>
      <c r="J513" s="32" t="s">
        <v>27</v>
      </c>
      <c r="K513" s="23"/>
      <c r="L513" s="13"/>
      <c r="M513" s="6"/>
      <c r="N513" s="6"/>
      <c r="O513" s="40">
        <f>(IF(AND(J513&gt;0,J513&lt;=I513),J513,I513)*(L513-M513+N513))</f>
        <v>0</v>
      </c>
      <c r="P513" s="19"/>
      <c r="Q513" s="6">
        <v>20</v>
      </c>
      <c r="R513" s="6"/>
    </row>
    <row r="514" spans="1:18" ht="15">
      <c r="A514">
        <v>13</v>
      </c>
      <c r="B514">
        <v>18</v>
      </c>
      <c r="C514">
        <v>2022</v>
      </c>
      <c r="D514" s="3" t="s">
        <v>961</v>
      </c>
      <c r="G514" s="23">
        <v>389</v>
      </c>
      <c r="H514" s="29" t="s">
        <v>962</v>
      </c>
      <c r="I514" s="32">
        <v>5</v>
      </c>
      <c r="J514" s="32" t="s">
        <v>27</v>
      </c>
      <c r="K514" s="23"/>
      <c r="L514" s="13"/>
      <c r="M514" s="6"/>
      <c r="N514" s="6"/>
      <c r="O514" s="40">
        <f>(IF(AND(J514&gt;0,J514&lt;=I514),J514,I514)*(L514-M514+N514))</f>
        <v>0</v>
      </c>
      <c r="P514" s="19"/>
      <c r="Q514" s="6">
        <v>20</v>
      </c>
      <c r="R514" s="6"/>
    </row>
    <row r="515" spans="1:18" ht="15">
      <c r="A515">
        <v>13</v>
      </c>
      <c r="B515">
        <v>18</v>
      </c>
      <c r="C515">
        <v>2022</v>
      </c>
      <c r="D515" s="3" t="s">
        <v>963</v>
      </c>
      <c r="G515" s="23">
        <v>390</v>
      </c>
      <c r="H515" s="29" t="s">
        <v>964</v>
      </c>
      <c r="I515" s="32">
        <v>5</v>
      </c>
      <c r="J515" s="32" t="s">
        <v>27</v>
      </c>
      <c r="K515" s="23"/>
      <c r="L515" s="13"/>
      <c r="M515" s="6"/>
      <c r="N515" s="6"/>
      <c r="O515" s="40">
        <f>(IF(AND(J515&gt;0,J515&lt;=I515),J515,I515)*(L515-M515+N515))</f>
        <v>0</v>
      </c>
      <c r="P515" s="19"/>
      <c r="Q515" s="6">
        <v>20</v>
      </c>
      <c r="R515" s="6"/>
    </row>
    <row r="516" spans="1:18" ht="15">
      <c r="A516">
        <v>13</v>
      </c>
      <c r="B516">
        <v>18</v>
      </c>
      <c r="C516">
        <v>2022</v>
      </c>
      <c r="D516" s="3" t="s">
        <v>965</v>
      </c>
      <c r="G516" s="23">
        <v>391</v>
      </c>
      <c r="H516" s="29" t="s">
        <v>966</v>
      </c>
      <c r="I516" s="32">
        <v>5</v>
      </c>
      <c r="J516" s="32" t="s">
        <v>27</v>
      </c>
      <c r="K516" s="23"/>
      <c r="L516" s="13"/>
      <c r="M516" s="6"/>
      <c r="N516" s="6"/>
      <c r="O516" s="40">
        <f>(IF(AND(J516&gt;0,J516&lt;=I516),J516,I516)*(L516-M516+N516))</f>
        <v>0</v>
      </c>
      <c r="P516" s="19"/>
      <c r="Q516" s="6">
        <v>20</v>
      </c>
      <c r="R516" s="6"/>
    </row>
    <row r="517" spans="1:18" ht="15">
      <c r="A517">
        <v>13</v>
      </c>
      <c r="B517">
        <v>18</v>
      </c>
      <c r="C517">
        <v>2022</v>
      </c>
      <c r="D517" s="3" t="s">
        <v>967</v>
      </c>
      <c r="G517" s="23">
        <v>392</v>
      </c>
      <c r="H517" s="29" t="s">
        <v>968</v>
      </c>
      <c r="I517" s="32">
        <v>7</v>
      </c>
      <c r="J517" s="32" t="s">
        <v>27</v>
      </c>
      <c r="K517" s="23"/>
      <c r="L517" s="13"/>
      <c r="M517" s="6"/>
      <c r="N517" s="6"/>
      <c r="O517" s="40">
        <f>(IF(AND(J517&gt;0,J517&lt;=I517),J517,I517)*(L517-M517+N517))</f>
        <v>0</v>
      </c>
      <c r="P517" s="19"/>
      <c r="Q517" s="6">
        <v>20</v>
      </c>
      <c r="R517" s="6"/>
    </row>
    <row r="518" spans="1:18" ht="15">
      <c r="A518">
        <v>13</v>
      </c>
      <c r="B518">
        <v>18</v>
      </c>
      <c r="C518">
        <v>2022</v>
      </c>
      <c r="D518" s="3" t="s">
        <v>969</v>
      </c>
      <c r="G518" s="23">
        <v>393</v>
      </c>
      <c r="H518" s="29" t="s">
        <v>970</v>
      </c>
      <c r="I518" s="32">
        <v>7</v>
      </c>
      <c r="J518" s="32" t="s">
        <v>27</v>
      </c>
      <c r="K518" s="23"/>
      <c r="L518" s="13"/>
      <c r="M518" s="6"/>
      <c r="N518" s="6"/>
      <c r="O518" s="40">
        <f>(IF(AND(J518&gt;0,J518&lt;=I518),J518,I518)*(L518-M518+N518))</f>
        <v>0</v>
      </c>
      <c r="P518" s="19"/>
      <c r="Q518" s="6">
        <v>20</v>
      </c>
      <c r="R518" s="6"/>
    </row>
    <row r="519" spans="1:18" ht="15">
      <c r="A519">
        <v>13</v>
      </c>
      <c r="B519">
        <v>18</v>
      </c>
      <c r="C519">
        <v>2022</v>
      </c>
      <c r="D519" s="3" t="s">
        <v>971</v>
      </c>
      <c r="G519" s="23">
        <v>394</v>
      </c>
      <c r="H519" s="29" t="s">
        <v>972</v>
      </c>
      <c r="I519" s="32">
        <v>7</v>
      </c>
      <c r="J519" s="32" t="s">
        <v>27</v>
      </c>
      <c r="K519" s="23"/>
      <c r="L519" s="13"/>
      <c r="M519" s="6"/>
      <c r="N519" s="6"/>
      <c r="O519" s="40">
        <f>(IF(AND(J519&gt;0,J519&lt;=I519),J519,I519)*(L519-M519+N519))</f>
        <v>0</v>
      </c>
      <c r="P519" s="19"/>
      <c r="Q519" s="6">
        <v>20</v>
      </c>
      <c r="R519" s="6"/>
    </row>
    <row r="520" spans="1:18" ht="15">
      <c r="A520">
        <v>13</v>
      </c>
      <c r="B520">
        <v>18</v>
      </c>
      <c r="C520">
        <v>2022</v>
      </c>
      <c r="D520" s="3" t="s">
        <v>973</v>
      </c>
      <c r="G520" s="23">
        <v>395</v>
      </c>
      <c r="H520" s="29" t="s">
        <v>974</v>
      </c>
      <c r="I520" s="32">
        <v>7</v>
      </c>
      <c r="J520" s="32" t="s">
        <v>27</v>
      </c>
      <c r="K520" s="23"/>
      <c r="L520" s="13"/>
      <c r="M520" s="6"/>
      <c r="N520" s="6"/>
      <c r="O520" s="40">
        <f>(IF(AND(J520&gt;0,J520&lt;=I520),J520,I520)*(L520-M520+N520))</f>
        <v>0</v>
      </c>
      <c r="P520" s="19"/>
      <c r="Q520" s="6">
        <v>20</v>
      </c>
      <c r="R520" s="6"/>
    </row>
    <row r="521" spans="1:18" ht="15">
      <c r="A521">
        <v>13</v>
      </c>
      <c r="B521">
        <v>18</v>
      </c>
      <c r="C521">
        <v>2022</v>
      </c>
      <c r="D521" s="3" t="s">
        <v>975</v>
      </c>
      <c r="G521" s="23">
        <v>396</v>
      </c>
      <c r="H521" s="29" t="s">
        <v>976</v>
      </c>
      <c r="I521" s="32">
        <v>7</v>
      </c>
      <c r="J521" s="32" t="s">
        <v>27</v>
      </c>
      <c r="K521" s="23"/>
      <c r="L521" s="13"/>
      <c r="M521" s="6"/>
      <c r="N521" s="6"/>
      <c r="O521" s="40">
        <f>(IF(AND(J521&gt;0,J521&lt;=I521),J521,I521)*(L521-M521+N521))</f>
        <v>0</v>
      </c>
      <c r="P521" s="19"/>
      <c r="Q521" s="6">
        <v>20</v>
      </c>
      <c r="R521" s="6"/>
    </row>
    <row r="522" spans="1:18" ht="15">
      <c r="A522">
        <v>13</v>
      </c>
      <c r="B522">
        <v>18</v>
      </c>
      <c r="C522">
        <v>2022</v>
      </c>
      <c r="D522" s="3" t="s">
        <v>977</v>
      </c>
      <c r="G522" s="23">
        <v>397</v>
      </c>
      <c r="H522" s="29" t="s">
        <v>978</v>
      </c>
      <c r="I522" s="32">
        <v>7</v>
      </c>
      <c r="J522" s="32" t="s">
        <v>27</v>
      </c>
      <c r="K522" s="23"/>
      <c r="L522" s="13"/>
      <c r="M522" s="6"/>
      <c r="N522" s="6"/>
      <c r="O522" s="40">
        <f>(IF(AND(J522&gt;0,J522&lt;=I522),J522,I522)*(L522-M522+N522))</f>
        <v>0</v>
      </c>
      <c r="P522" s="19"/>
      <c r="Q522" s="6">
        <v>20</v>
      </c>
      <c r="R522" s="6"/>
    </row>
    <row r="523" spans="1:18" ht="15">
      <c r="A523">
        <v>13</v>
      </c>
      <c r="B523">
        <v>18</v>
      </c>
      <c r="C523">
        <v>2022</v>
      </c>
      <c r="D523" s="3" t="s">
        <v>979</v>
      </c>
      <c r="G523" s="23">
        <v>398</v>
      </c>
      <c r="H523" s="29" t="s">
        <v>980</v>
      </c>
      <c r="I523" s="32">
        <v>7</v>
      </c>
      <c r="J523" s="32" t="s">
        <v>27</v>
      </c>
      <c r="K523" s="23"/>
      <c r="L523" s="13"/>
      <c r="M523" s="6"/>
      <c r="N523" s="6"/>
      <c r="O523" s="40">
        <f>(IF(AND(J523&gt;0,J523&lt;=I523),J523,I523)*(L523-M523+N523))</f>
        <v>0</v>
      </c>
      <c r="P523" s="19"/>
      <c r="Q523" s="6">
        <v>20</v>
      </c>
      <c r="R523" s="6"/>
    </row>
    <row r="524" spans="1:18" ht="15">
      <c r="A524">
        <v>13</v>
      </c>
      <c r="B524">
        <v>18</v>
      </c>
      <c r="C524">
        <v>2022</v>
      </c>
      <c r="D524" s="3" t="s">
        <v>981</v>
      </c>
      <c r="G524" s="23">
        <v>399</v>
      </c>
      <c r="H524" s="29" t="s">
        <v>982</v>
      </c>
      <c r="I524" s="32">
        <v>6</v>
      </c>
      <c r="J524" s="32" t="s">
        <v>27</v>
      </c>
      <c r="K524" s="23"/>
      <c r="L524" s="13"/>
      <c r="M524" s="6"/>
      <c r="N524" s="6"/>
      <c r="O524" s="40">
        <f>(IF(AND(J524&gt;0,J524&lt;=I524),J524,I524)*(L524-M524+N524))</f>
        <v>0</v>
      </c>
      <c r="P524" s="19"/>
      <c r="Q524" s="6">
        <v>20</v>
      </c>
      <c r="R524" s="6"/>
    </row>
    <row r="525" spans="1:18" ht="15">
      <c r="A525">
        <v>13</v>
      </c>
      <c r="B525">
        <v>18</v>
      </c>
      <c r="C525">
        <v>2022</v>
      </c>
      <c r="D525" s="3" t="s">
        <v>983</v>
      </c>
      <c r="G525" s="23">
        <v>400</v>
      </c>
      <c r="H525" s="29" t="s">
        <v>984</v>
      </c>
      <c r="I525" s="32">
        <v>6</v>
      </c>
      <c r="J525" s="32" t="s">
        <v>27</v>
      </c>
      <c r="K525" s="23"/>
      <c r="L525" s="13"/>
      <c r="M525" s="6"/>
      <c r="N525" s="6"/>
      <c r="O525" s="40">
        <f>(IF(AND(J525&gt;0,J525&lt;=I525),J525,I525)*(L525-M525+N525))</f>
        <v>0</v>
      </c>
      <c r="P525" s="19"/>
      <c r="Q525" s="6">
        <v>20</v>
      </c>
      <c r="R525" s="6"/>
    </row>
    <row r="526" spans="1:18" ht="15">
      <c r="A526">
        <v>13</v>
      </c>
      <c r="B526">
        <v>18</v>
      </c>
      <c r="C526">
        <v>2022</v>
      </c>
      <c r="D526" s="3" t="s">
        <v>985</v>
      </c>
      <c r="G526" s="23">
        <v>401</v>
      </c>
      <c r="H526" s="29" t="s">
        <v>986</v>
      </c>
      <c r="I526" s="32">
        <v>6</v>
      </c>
      <c r="J526" s="32" t="s">
        <v>27</v>
      </c>
      <c r="K526" s="23"/>
      <c r="L526" s="13"/>
      <c r="M526" s="6"/>
      <c r="N526" s="6"/>
      <c r="O526" s="40">
        <f>(IF(AND(J526&gt;0,J526&lt;=I526),J526,I526)*(L526-M526+N526))</f>
        <v>0</v>
      </c>
      <c r="P526" s="19"/>
      <c r="Q526" s="6">
        <v>20</v>
      </c>
      <c r="R526" s="6"/>
    </row>
    <row r="527" spans="1:18" ht="15">
      <c r="A527">
        <v>13</v>
      </c>
      <c r="B527">
        <v>18</v>
      </c>
      <c r="C527">
        <v>2022</v>
      </c>
      <c r="D527" s="3" t="s">
        <v>987</v>
      </c>
      <c r="G527" s="23">
        <v>402</v>
      </c>
      <c r="H527" s="29" t="s">
        <v>988</v>
      </c>
      <c r="I527" s="32">
        <v>6</v>
      </c>
      <c r="J527" s="32" t="s">
        <v>27</v>
      </c>
      <c r="K527" s="23"/>
      <c r="L527" s="13"/>
      <c r="M527" s="6"/>
      <c r="N527" s="6"/>
      <c r="O527" s="40">
        <f>(IF(AND(J527&gt;0,J527&lt;=I527),J527,I527)*(L527-M527+N527))</f>
        <v>0</v>
      </c>
      <c r="P527" s="19"/>
      <c r="Q527" s="6">
        <v>20</v>
      </c>
      <c r="R527" s="6"/>
    </row>
    <row r="528" spans="1:18" ht="15">
      <c r="A528">
        <v>13</v>
      </c>
      <c r="B528">
        <v>18</v>
      </c>
      <c r="C528">
        <v>2022</v>
      </c>
      <c r="D528" s="3" t="s">
        <v>989</v>
      </c>
      <c r="G528" s="23">
        <v>403</v>
      </c>
      <c r="H528" s="29" t="s">
        <v>990</v>
      </c>
      <c r="I528" s="32">
        <v>6</v>
      </c>
      <c r="J528" s="32" t="s">
        <v>27</v>
      </c>
      <c r="K528" s="23"/>
      <c r="L528" s="13"/>
      <c r="M528" s="6"/>
      <c r="N528" s="6"/>
      <c r="O528" s="40">
        <f>(IF(AND(J528&gt;0,J528&lt;=I528),J528,I528)*(L528-M528+N528))</f>
        <v>0</v>
      </c>
      <c r="P528" s="19"/>
      <c r="Q528" s="6">
        <v>20</v>
      </c>
      <c r="R528" s="6"/>
    </row>
    <row r="529" spans="1:18" ht="15">
      <c r="A529">
        <v>13</v>
      </c>
      <c r="B529">
        <v>18</v>
      </c>
      <c r="C529">
        <v>2022</v>
      </c>
      <c r="D529" s="3" t="s">
        <v>991</v>
      </c>
      <c r="G529" s="23">
        <v>404</v>
      </c>
      <c r="H529" s="29" t="s">
        <v>992</v>
      </c>
      <c r="I529" s="32">
        <v>6</v>
      </c>
      <c r="J529" s="32" t="s">
        <v>27</v>
      </c>
      <c r="K529" s="23"/>
      <c r="L529" s="13"/>
      <c r="M529" s="6"/>
      <c r="N529" s="6"/>
      <c r="O529" s="40">
        <f>(IF(AND(J529&gt;0,J529&lt;=I529),J529,I529)*(L529-M529+N529))</f>
        <v>0</v>
      </c>
      <c r="P529" s="19"/>
      <c r="Q529" s="6">
        <v>20</v>
      </c>
      <c r="R529" s="6"/>
    </row>
    <row r="530" spans="1:18" ht="15">
      <c r="A530">
        <v>13</v>
      </c>
      <c r="B530">
        <v>18</v>
      </c>
      <c r="C530">
        <v>2022</v>
      </c>
      <c r="D530" s="3" t="s">
        <v>993</v>
      </c>
      <c r="G530" s="23">
        <v>433</v>
      </c>
      <c r="H530" s="29" t="s">
        <v>994</v>
      </c>
      <c r="I530" s="32">
        <v>6</v>
      </c>
      <c r="J530" s="32" t="s">
        <v>27</v>
      </c>
      <c r="K530" s="23"/>
      <c r="L530" s="13"/>
      <c r="M530" s="6"/>
      <c r="N530" s="6"/>
      <c r="O530" s="40">
        <f>(IF(AND(J530&gt;0,J530&lt;=I530),J530,I530)*(L530-M530+N530))</f>
        <v>0</v>
      </c>
      <c r="P530" s="19"/>
      <c r="Q530" s="6">
        <v>20</v>
      </c>
      <c r="R530" s="6"/>
    </row>
    <row r="531" spans="1:18" ht="15">
      <c r="A531">
        <v>13</v>
      </c>
      <c r="B531">
        <v>18</v>
      </c>
      <c r="C531">
        <v>2022</v>
      </c>
      <c r="D531" s="3" t="s">
        <v>995</v>
      </c>
      <c r="G531" s="23">
        <v>434</v>
      </c>
      <c r="H531" s="29" t="s">
        <v>996</v>
      </c>
      <c r="I531" s="32">
        <v>6</v>
      </c>
      <c r="J531" s="32" t="s">
        <v>27</v>
      </c>
      <c r="K531" s="23"/>
      <c r="L531" s="13"/>
      <c r="M531" s="6"/>
      <c r="N531" s="6"/>
      <c r="O531" s="40">
        <f>(IF(AND(J531&gt;0,J531&lt;=I531),J531,I531)*(L531-M531+N531))</f>
        <v>0</v>
      </c>
      <c r="P531" s="19"/>
      <c r="Q531" s="6">
        <v>20</v>
      </c>
      <c r="R531" s="6"/>
    </row>
    <row r="532" spans="1:18" ht="15">
      <c r="A532">
        <v>13</v>
      </c>
      <c r="B532">
        <v>18</v>
      </c>
      <c r="C532">
        <v>2022</v>
      </c>
      <c r="D532" s="3" t="s">
        <v>997</v>
      </c>
      <c r="G532" s="23">
        <v>435</v>
      </c>
      <c r="H532" s="29" t="s">
        <v>998</v>
      </c>
      <c r="I532" s="32">
        <v>6</v>
      </c>
      <c r="J532" s="32" t="s">
        <v>27</v>
      </c>
      <c r="K532" s="23"/>
      <c r="L532" s="13"/>
      <c r="M532" s="6"/>
      <c r="N532" s="6"/>
      <c r="O532" s="40">
        <f>(IF(AND(J532&gt;0,J532&lt;=I532),J532,I532)*(L532-M532+N532))</f>
        <v>0</v>
      </c>
      <c r="P532" s="19"/>
      <c r="Q532" s="6">
        <v>20</v>
      </c>
      <c r="R532" s="6"/>
    </row>
    <row r="533" spans="1:18" ht="15">
      <c r="A533">
        <v>13</v>
      </c>
      <c r="B533">
        <v>18</v>
      </c>
      <c r="C533">
        <v>2022</v>
      </c>
      <c r="D533" s="3" t="s">
        <v>999</v>
      </c>
      <c r="G533" s="23">
        <v>436</v>
      </c>
      <c r="H533" s="29" t="s">
        <v>1000</v>
      </c>
      <c r="I533" s="32">
        <v>6</v>
      </c>
      <c r="J533" s="32" t="s">
        <v>27</v>
      </c>
      <c r="K533" s="23"/>
      <c r="L533" s="13"/>
      <c r="M533" s="6"/>
      <c r="N533" s="6"/>
      <c r="O533" s="40">
        <f>(IF(AND(J533&gt;0,J533&lt;=I533),J533,I533)*(L533-M533+N533))</f>
        <v>0</v>
      </c>
      <c r="P533" s="19"/>
      <c r="Q533" s="6">
        <v>20</v>
      </c>
      <c r="R533" s="6"/>
    </row>
    <row r="534" spans="1:18" ht="15">
      <c r="A534">
        <v>13</v>
      </c>
      <c r="B534">
        <v>18</v>
      </c>
      <c r="C534">
        <v>2022</v>
      </c>
      <c r="D534" s="3" t="s">
        <v>1001</v>
      </c>
      <c r="G534" s="23">
        <v>437</v>
      </c>
      <c r="H534" s="29" t="s">
        <v>1002</v>
      </c>
      <c r="I534" s="32">
        <v>6</v>
      </c>
      <c r="J534" s="32" t="s">
        <v>27</v>
      </c>
      <c r="K534" s="23"/>
      <c r="L534" s="13"/>
      <c r="M534" s="6"/>
      <c r="N534" s="6"/>
      <c r="O534" s="40">
        <f>(IF(AND(J534&gt;0,J534&lt;=I534),J534,I534)*(L534-M534+N534))</f>
        <v>0</v>
      </c>
      <c r="P534" s="19"/>
      <c r="Q534" s="6">
        <v>20</v>
      </c>
      <c r="R534" s="6"/>
    </row>
    <row r="535" spans="1:18" ht="15">
      <c r="A535">
        <v>13</v>
      </c>
      <c r="B535">
        <v>18</v>
      </c>
      <c r="C535">
        <v>2022</v>
      </c>
      <c r="D535" s="3" t="s">
        <v>1003</v>
      </c>
      <c r="G535" s="23">
        <v>438</v>
      </c>
      <c r="H535" s="29" t="s">
        <v>1004</v>
      </c>
      <c r="I535" s="32">
        <v>6</v>
      </c>
      <c r="J535" s="32" t="s">
        <v>27</v>
      </c>
      <c r="K535" s="23"/>
      <c r="L535" s="13"/>
      <c r="M535" s="6"/>
      <c r="N535" s="6"/>
      <c r="O535" s="40">
        <f>(IF(AND(J535&gt;0,J535&lt;=I535),J535,I535)*(L535-M535+N535))</f>
        <v>0</v>
      </c>
      <c r="P535" s="19"/>
      <c r="Q535" s="6">
        <v>20</v>
      </c>
      <c r="R535" s="6"/>
    </row>
    <row r="536" spans="1:18" ht="15">
      <c r="A536">
        <v>13</v>
      </c>
      <c r="B536">
        <v>18</v>
      </c>
      <c r="C536">
        <v>2022</v>
      </c>
      <c r="D536" s="3" t="s">
        <v>1005</v>
      </c>
      <c r="G536" s="23">
        <v>439</v>
      </c>
      <c r="H536" s="29" t="s">
        <v>1006</v>
      </c>
      <c r="I536" s="32">
        <v>3</v>
      </c>
      <c r="J536" s="32" t="s">
        <v>27</v>
      </c>
      <c r="K536" s="23"/>
      <c r="L536" s="13"/>
      <c r="M536" s="6"/>
      <c r="N536" s="6"/>
      <c r="O536" s="40">
        <f>(IF(AND(J536&gt;0,J536&lt;=I536),J536,I536)*(L536-M536+N536))</f>
        <v>0</v>
      </c>
      <c r="P536" s="19"/>
      <c r="Q536" s="6">
        <v>20</v>
      </c>
      <c r="R536" s="6"/>
    </row>
    <row r="537" spans="1:18" ht="15">
      <c r="A537">
        <v>13</v>
      </c>
      <c r="B537">
        <v>18</v>
      </c>
      <c r="C537">
        <v>2022</v>
      </c>
      <c r="D537" s="3" t="s">
        <v>1007</v>
      </c>
      <c r="G537" s="23">
        <v>440</v>
      </c>
      <c r="H537" s="29" t="s">
        <v>1008</v>
      </c>
      <c r="I537" s="32">
        <v>3</v>
      </c>
      <c r="J537" s="32" t="s">
        <v>27</v>
      </c>
      <c r="K537" s="23"/>
      <c r="L537" s="13"/>
      <c r="M537" s="6"/>
      <c r="N537" s="6"/>
      <c r="O537" s="40">
        <f>(IF(AND(J537&gt;0,J537&lt;=I537),J537,I537)*(L537-M537+N537))</f>
        <v>0</v>
      </c>
      <c r="P537" s="19"/>
      <c r="Q537" s="6">
        <v>20</v>
      </c>
      <c r="R537" s="6"/>
    </row>
    <row r="538" spans="1:18" ht="15">
      <c r="A538">
        <v>13</v>
      </c>
      <c r="B538">
        <v>18</v>
      </c>
      <c r="C538">
        <v>2022</v>
      </c>
      <c r="D538" s="3" t="s">
        <v>1009</v>
      </c>
      <c r="G538" s="23">
        <v>441</v>
      </c>
      <c r="H538" s="29" t="s">
        <v>1010</v>
      </c>
      <c r="I538" s="32">
        <v>3</v>
      </c>
      <c r="J538" s="32" t="s">
        <v>27</v>
      </c>
      <c r="K538" s="23"/>
      <c r="L538" s="13"/>
      <c r="M538" s="6"/>
      <c r="N538" s="6"/>
      <c r="O538" s="40">
        <f>(IF(AND(J538&gt;0,J538&lt;=I538),J538,I538)*(L538-M538+N538))</f>
        <v>0</v>
      </c>
      <c r="P538" s="19"/>
      <c r="Q538" s="6">
        <v>20</v>
      </c>
      <c r="R538" s="6"/>
    </row>
    <row r="539" spans="1:18" ht="15">
      <c r="A539">
        <v>13</v>
      </c>
      <c r="B539">
        <v>18</v>
      </c>
      <c r="C539">
        <v>2022</v>
      </c>
      <c r="D539" s="3" t="s">
        <v>1011</v>
      </c>
      <c r="G539" s="23">
        <v>442</v>
      </c>
      <c r="H539" s="29" t="s">
        <v>1012</v>
      </c>
      <c r="I539" s="32">
        <v>3</v>
      </c>
      <c r="J539" s="32" t="s">
        <v>27</v>
      </c>
      <c r="K539" s="23"/>
      <c r="L539" s="13"/>
      <c r="M539" s="6"/>
      <c r="N539" s="6"/>
      <c r="O539" s="40">
        <f>(IF(AND(J539&gt;0,J539&lt;=I539),J539,I539)*(L539-M539+N539))</f>
        <v>0</v>
      </c>
      <c r="P539" s="19"/>
      <c r="Q539" s="6">
        <v>20</v>
      </c>
      <c r="R539" s="6"/>
    </row>
    <row r="540" spans="7:18" ht="15">
      <c r="G540" s="23"/>
      <c r="H540" s="29"/>
      <c r="I540" s="32"/>
      <c r="J540" s="32"/>
      <c r="K540" s="23"/>
      <c r="L540" s="13"/>
      <c r="M540" s="6"/>
      <c r="N540" s="6"/>
      <c r="O540" s="15"/>
      <c r="P540" s="19"/>
      <c r="Q540" s="6"/>
      <c r="R540" s="6"/>
    </row>
    <row r="541" spans="8:17" ht="15">
      <c r="H541" s="24"/>
      <c r="L541" s="41" t="s">
        <v>1013</v>
      </c>
      <c r="N541" s="42"/>
      <c r="O541" s="43">
        <f>SUM(O10:O539)</f>
        <v>0</v>
      </c>
      <c r="Q541" t="s">
        <v>1014</v>
      </c>
    </row>
    <row r="542" ht="15.75" thickBot="1">
      <c r="H542" s="24"/>
    </row>
    <row r="543" spans="8:16" ht="15">
      <c r="H543" s="24"/>
      <c r="N543" s="48"/>
      <c r="O543" s="51"/>
      <c r="P543" s="52" t="s">
        <v>1019</v>
      </c>
    </row>
    <row r="544" spans="8:16" ht="15">
      <c r="H544" s="24" t="s">
        <v>1015</v>
      </c>
      <c r="I544" s="46"/>
      <c r="N544" s="48"/>
      <c r="O544" s="50"/>
      <c r="P544" s="49"/>
    </row>
    <row r="545" spans="8:16" ht="15">
      <c r="H545" s="24" t="s">
        <v>1016</v>
      </c>
      <c r="I545" s="46"/>
      <c r="N545" s="48"/>
      <c r="O545" s="50"/>
      <c r="P545" s="49"/>
    </row>
    <row r="546" spans="8:16" ht="15">
      <c r="H546" s="24" t="s">
        <v>1017</v>
      </c>
      <c r="I546" s="9"/>
      <c r="N546" s="48"/>
      <c r="O546" s="50"/>
      <c r="P546" s="49"/>
    </row>
    <row r="547" spans="8:16" ht="15">
      <c r="H547" s="24" t="s">
        <v>1018</v>
      </c>
      <c r="I547" s="46"/>
      <c r="N547" s="48"/>
      <c r="O547" s="50"/>
      <c r="P547" s="49"/>
    </row>
    <row r="548" spans="8:16" ht="15">
      <c r="H548" s="24"/>
      <c r="I548" s="47"/>
      <c r="N548" s="48"/>
      <c r="O548" s="50"/>
      <c r="P548" s="49"/>
    </row>
    <row r="549" spans="8:16" ht="15">
      <c r="H549" s="24"/>
      <c r="I549" s="9"/>
      <c r="N549" s="48"/>
      <c r="O549" s="50"/>
      <c r="P549" s="49"/>
    </row>
    <row r="550" spans="8:16" ht="15">
      <c r="H550" s="24"/>
      <c r="I550" s="9"/>
      <c r="N550" s="48"/>
      <c r="O550" s="50"/>
      <c r="P550" s="49"/>
    </row>
    <row r="551" spans="14:16" ht="15">
      <c r="N551" s="48"/>
      <c r="O551" s="50"/>
      <c r="P551" s="49"/>
    </row>
    <row r="552" spans="14:16" ht="15.75" thickBot="1">
      <c r="N552" s="48"/>
      <c r="O552" s="53"/>
      <c r="P552" s="54" t="s">
        <v>1020</v>
      </c>
    </row>
  </sheetData>
  <sheetProtection password="B431" sheet="1" objects="1" scenarios="1"/>
  <mergeCells count="20">
    <mergeCell ref="I417:J417"/>
    <mergeCell ref="I435:J435"/>
    <mergeCell ref="I396:J396"/>
    <mergeCell ref="I399:J399"/>
    <mergeCell ref="I404:J404"/>
    <mergeCell ref="I407:J407"/>
    <mergeCell ref="I410:J410"/>
    <mergeCell ref="I413:J413"/>
    <mergeCell ref="I365:J365"/>
    <mergeCell ref="I369:J369"/>
    <mergeCell ref="I373:J373"/>
    <mergeCell ref="I379:J379"/>
    <mergeCell ref="I385:J385"/>
    <mergeCell ref="I391:J391"/>
    <mergeCell ref="I16:J16"/>
    <mergeCell ref="I107:J107"/>
    <mergeCell ref="I213:J213"/>
    <mergeCell ref="I242:J242"/>
    <mergeCell ref="I282:J282"/>
    <mergeCell ref="I351:J351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Pregao</dc:creator>
  <cp:keywords/>
  <dc:description/>
  <cp:lastModifiedBy>Pregao</cp:lastModifiedBy>
  <dcterms:created xsi:type="dcterms:W3CDTF">2022-05-12T14:17:51Z</dcterms:created>
  <dcterms:modified xsi:type="dcterms:W3CDTF">2022-05-12T14:18:16Z</dcterms:modified>
  <cp:category/>
  <cp:version/>
  <cp:contentType/>
  <cp:contentStatus/>
</cp:coreProperties>
</file>